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2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51" i="3" l="1"/>
  <c r="D51" i="3"/>
  <c r="F38" i="2"/>
  <c r="D38" i="2"/>
  <c r="G21" i="2"/>
  <c r="E21" i="2"/>
  <c r="F17" i="2"/>
  <c r="F35" i="2" s="1"/>
  <c r="F66" i="2" s="1"/>
  <c r="F72" i="2" s="1"/>
  <c r="F80" i="2" s="1"/>
  <c r="D17" i="2"/>
  <c r="D35" i="2" s="1"/>
  <c r="D66" i="2" s="1"/>
  <c r="D72" i="2" s="1"/>
  <c r="D80" i="2" s="1"/>
</calcChain>
</file>

<file path=xl/sharedStrings.xml><?xml version="1.0" encoding="utf-8"?>
<sst xmlns="http://schemas.openxmlformats.org/spreadsheetml/2006/main" count="322" uniqueCount="207">
  <si>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</si>
  <si>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</si>
  <si>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</si>
  <si>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</si>
  <si>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</si>
  <si>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</si>
  <si>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</si>
  <si>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</si>
  <si>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</si>
  <si>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</si>
  <si>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2019 йил 1 январдан 1 октябргача</t>
  </si>
  <si>
    <t>с 1 января по 1 октябрья 2019 год</t>
  </si>
  <si>
    <t>Кодлар</t>
  </si>
  <si>
    <t>Коды</t>
  </si>
  <si>
    <t>БҲУТ бўйича 2 - шакл
Форма №2 по ОКУД</t>
  </si>
  <si>
    <t>О 710002</t>
  </si>
  <si>
    <t>Корхона, ташкилот</t>
  </si>
  <si>
    <t>АЖ " AVIASOZLAR DEHQON BOZORI "</t>
  </si>
  <si>
    <t>КТУТ бўйича</t>
  </si>
  <si>
    <t/>
  </si>
  <si>
    <t>Предприятие, организация</t>
  </si>
  <si>
    <t>по ОКПО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</si>
  <si>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</si>
  <si>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</si>
  <si>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</si>
  <si>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</si>
  <si>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</si>
  <si>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по ОКОНХ</t>
  </si>
  <si>
    <t>Ташкилий - ҳуқуқий шакли</t>
  </si>
  <si>
    <t>ТҲШТ бўйича</t>
  </si>
  <si>
    <t>70201</t>
  </si>
  <si>
    <t>Организационно - правовая форма</t>
  </si>
  <si>
    <t>по КОПФ</t>
  </si>
  <si>
    <t>Мулкчилик шакли</t>
  </si>
  <si>
    <t>Акционерное</t>
  </si>
  <si>
    <t>МШТ бўйича</t>
  </si>
  <si>
    <t>1006</t>
  </si>
  <si>
    <t>Форма собственности</t>
  </si>
  <si>
    <t>по КФС</t>
  </si>
  <si>
    <t>Вазирлик, идора ва бошқалар</t>
  </si>
  <si>
    <t>Ассоциация "TOSHBOZORSAVDO"</t>
  </si>
  <si>
    <t>ДБИБТ бўйича</t>
  </si>
  <si>
    <t>01006</t>
  </si>
  <si>
    <t>Министерства, ведомства и другие</t>
  </si>
  <si>
    <t>по СООГУ</t>
  </si>
  <si>
    <t>Солиқ тўловчининг индентификацион рақами</t>
  </si>
  <si>
    <t>СТИР</t>
  </si>
  <si>
    <t>202788871</t>
  </si>
  <si>
    <t>Идентификационный номер налогоплательщика</t>
  </si>
  <si>
    <t>ИНН</t>
  </si>
  <si>
    <t>Ҳудуд</t>
  </si>
  <si>
    <t>МҲОБТ</t>
  </si>
  <si>
    <t>1726290</t>
  </si>
  <si>
    <t>Территория</t>
  </si>
  <si>
    <t>СОАТО</t>
  </si>
  <si>
    <t>Манзил</t>
  </si>
  <si>
    <t>г.Ташкент Хамзинский район Бешарик-1</t>
  </si>
  <si>
    <t>Жўнатилган сана</t>
  </si>
  <si>
    <t>Адрес</t>
  </si>
  <si>
    <t>Дата высылки</t>
  </si>
  <si>
    <t>Ўлчов бирлиги:           минг сўм.</t>
  </si>
  <si>
    <t>Қабул қилинган сана</t>
  </si>
  <si>
    <t>Единица измерения:   тыс. сум.</t>
  </si>
  <si>
    <t>Дата получения</t>
  </si>
  <si>
    <t>Тақдим қилинган сана</t>
  </si>
  <si>
    <t>Срок представления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</si>
  <si>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</si>
  <si>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</si>
  <si>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</si>
  <si>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</si>
  <si>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</si>
  <si>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</si>
  <si>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</si>
  <si>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010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</si>
  <si>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</si>
  <si>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</si>
  <si>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</si>
  <si>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</si>
  <si>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020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</si>
  <si>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</si>
  <si>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</si>
  <si>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</si>
  <si>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030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</si>
  <si>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</si>
  <si>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</si>
  <si>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</si>
  <si>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</si>
  <si>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040</t>
  </si>
  <si>
    <t>жумладан:</t>
  </si>
  <si>
    <t>Расходы периода, всего (стр.050+060+070+080), в том числе:</t>
  </si>
  <si>
    <t>Сотиш харажатлари</t>
  </si>
  <si>
    <t>050</t>
  </si>
  <si>
    <t>Расходы по реализации</t>
  </si>
  <si>
    <t>Маъмурий харажатлар</t>
  </si>
  <si>
    <t>060</t>
  </si>
  <si>
    <t>Административные расходы</t>
  </si>
  <si>
    <t>Бошқа операцион харажатлар</t>
  </si>
  <si>
    <t>070</t>
  </si>
  <si>
    <t>Прочие операционные расходы</t>
  </si>
  <si>
    <t>Келгусида солиққа тортиладиган базадан чиқариладиган</t>
  </si>
  <si>
    <t>080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</si>
  <si>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</si>
  <si>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</si>
  <si>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</si>
  <si>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090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</si>
  <si>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</si>
  <si>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</si>
  <si>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</si>
  <si>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</si>
  <si>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</si>
  <si>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</si>
  <si>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</si>
  <si>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</si>
  <si>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</si>
  <si>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</si>
  <si>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</si>
  <si>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</si>
  <si>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</si>
  <si>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</si>
  <si>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</si>
  <si>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</si>
  <si>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</si>
  <si>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</si>
  <si>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</si>
  <si>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</si>
  <si>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</si>
  <si>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в том числе: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</si>
  <si>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</si>
  <si>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</si>
  <si>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</si>
  <si>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</si>
  <si>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</si>
  <si>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</si>
  <si>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</si>
  <si>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</si>
  <si>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</si>
  <si>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</si>
  <si>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</si>
  <si>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</si>
  <si>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</si>
  <si>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</si>
  <si>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</si>
  <si>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</si>
  <si>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</si>
  <si>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</si>
  <si>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</si>
  <si>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</si>
  <si>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</si>
  <si>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</si>
  <si>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</si>
  <si>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</si>
  <si>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</si>
  <si>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</si>
  <si>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</si>
  <si>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</si>
  <si>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</si>
  <si>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</si>
  <si>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</si>
  <si>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</si>
  <si>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</si>
  <si>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</si>
  <si>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</si>
  <si>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</si>
  <si>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</si>
  <si>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</si>
  <si>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</si>
  <si>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</si>
  <si>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</si>
  <si>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</si>
  <si>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</si>
  <si>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</si>
  <si>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</si>
  <si>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</si>
  <si>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</si>
  <si>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</si>
  <si>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</si>
  <si>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</si>
  <si>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</si>
  <si>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</si>
  <si>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</si>
  <si>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 xml:space="preserve">Ягона ер солиғи, Бошкалар 50 % </t>
  </si>
  <si>
    <t>Единый земельный налог. Прочие 50 %</t>
  </si>
  <si>
    <t>Қатъий белгиланган солиқ</t>
  </si>
  <si>
    <t>Фиксированный налог</t>
  </si>
  <si>
    <t>Бошқа солиглар</t>
  </si>
  <si>
    <t xml:space="preserve">Прочие налоги </t>
  </si>
  <si>
    <t>Республика йўл жамғармасига мажбурий тўловлар</t>
  </si>
  <si>
    <t>Обязательные отчисления в Республиканский дорожный фонд</t>
  </si>
  <si>
    <t>Бюджетдан ташєари Пенсия жамғармасига мажбурий тўловлар</t>
  </si>
  <si>
    <t>Обязательные отчисления во внебюджетный Пенсионный фонд 1,6%</t>
  </si>
  <si>
    <t>Мактаб таълими жамғармасига мажбурий тўловлар</t>
  </si>
  <si>
    <t>Обязательные отчисления в Фонд школьного образования 0,5%</t>
  </si>
  <si>
    <t>Ягона ижтимоий тўлов</t>
  </si>
  <si>
    <t>Единый социальный платеж</t>
  </si>
  <si>
    <t>Налог  по отд видам товара и оказае.отд.видов услуг(парковка)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</si>
  <si>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</si>
  <si>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</si>
  <si>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</si>
  <si>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</si>
  <si>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</si>
  <si>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</si>
  <si>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</si>
  <si>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</si>
  <si>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Мавланов Д.Т.</t>
  </si>
  <si>
    <t>Бош бухгалтер</t>
  </si>
  <si>
    <t>Главный бухгалтер__________________</t>
  </si>
  <si>
    <t>Ибрагимова Г. 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</si>
</sst>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/>
    </xf>
    <xf numFmtId="0" fontId="0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7" xfId="0" applyFont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center" vertical="center"/>
    </xf>
    <xf numFmtId="164" fontId="0" fillId="2" borderId="8" xfId="0" applyNumberFormat="1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164" fontId="0" fillId="3" borderId="7" xfId="0" applyNumberFormat="1" applyFont="1" applyFill="1" applyBorder="1" applyAlignment="1">
      <alignment horizontal="center" vertical="center"/>
    </xf>
    <xf numFmtId="164" fontId="0" fillId="3" borderId="8" xfId="0" applyNumberFormat="1" applyFont="1" applyFill="1" applyBorder="1" applyAlignment="1">
      <alignment horizontal="center" vertical="center"/>
    </xf>
    <xf numFmtId="164" fontId="0" fillId="3" borderId="10" xfId="0" applyNumberFormat="1" applyFont="1" applyFill="1" applyBorder="1" applyAlignment="1">
      <alignment horizontal="center" vertical="center"/>
    </xf>
    <xf numFmtId="0" fontId="0" fillId="0" borderId="8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4" fontId="0" fillId="2" borderId="7" xfId="0" applyNumberFormat="1" applyFont="1" applyFill="1" applyBorder="1" applyAlignment="1">
      <alignment horizontal="center" vertical="center"/>
    </xf>
    <xf numFmtId="4" fontId="0" fillId="2" borderId="8" xfId="0" applyNumberFormat="1" applyFont="1" applyFill="1" applyBorder="1" applyAlignment="1">
      <alignment horizontal="center" vertical="center"/>
    </xf>
    <xf numFmtId="4" fontId="0" fillId="2" borderId="1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164" fontId="0" fillId="2" borderId="7" xfId="0" applyNumberFormat="1" applyFont="1" applyFill="1" applyBorder="1" applyAlignment="1">
      <alignment horizontal="center" vertical="center" wrapText="1"/>
    </xf>
    <xf numFmtId="164" fontId="0" fillId="2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2" fillId="0" borderId="0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center" vertical="top"/>
    </xf>
    <xf numFmtId="164" fontId="0" fillId="2" borderId="1" xfId="0" applyNumberFormat="1" applyFont="1" applyFill="1" applyBorder="1" applyAlignment="1">
      <alignment horizontal="center" vertical="top"/>
    </xf>
    <xf numFmtId="164" fontId="0" fillId="2" borderId="2" xfId="0" applyNumberFormat="1" applyFont="1" applyFill="1" applyBorder="1" applyAlignment="1">
      <alignment horizontal="center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164" fontId="0" fillId="2" borderId="3" xfId="0" applyNumberFormat="1" applyFont="1" applyFill="1" applyBorder="1" applyAlignment="1">
      <alignment horizontal="center" vertical="top"/>
    </xf>
    <xf numFmtId="164" fontId="0" fillId="2" borderId="4" xfId="0" applyNumberFormat="1" applyFont="1" applyFill="1" applyBorder="1" applyAlignment="1">
      <alignment horizontal="center" vertical="top"/>
    </xf>
    <xf numFmtId="0" fontId="0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164" fontId="0" fillId="3" borderId="1" xfId="0" applyNumberFormat="1" applyFont="1" applyFill="1" applyBorder="1" applyAlignment="1">
      <alignment horizontal="center" vertical="top"/>
    </xf>
    <xf numFmtId="164" fontId="0" fillId="3" borderId="2" xfId="0" applyNumberFormat="1" applyFont="1" applyFill="1" applyBorder="1" applyAlignment="1">
      <alignment horizontal="center" vertical="top"/>
    </xf>
    <xf numFmtId="164" fontId="0" fillId="3" borderId="3" xfId="0" applyNumberFormat="1" applyFont="1" applyFill="1" applyBorder="1" applyAlignment="1">
      <alignment horizontal="center" vertical="top"/>
    </xf>
    <xf numFmtId="164" fontId="0" fillId="3" borderId="4" xfId="0" applyNumberFormat="1" applyFont="1" applyFill="1" applyBorder="1" applyAlignment="1">
      <alignment horizontal="center" vertical="top"/>
    </xf>
    <xf numFmtId="164" fontId="0" fillId="0" borderId="0" xfId="0" applyNumberFormat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workbookViewId="0">
      <selection sqref="A1:XFD1048576"/>
    </sheetView>
  </sheetViews>
  <sheetFormatPr defaultColWidth="8" defaultRowHeight="15" x14ac:dyDescent="0.25"/>
  <cols>
    <col min="1" max="1" width="2" style="1" bestFit="1" customWidth="1"/>
    <col min="2" max="2" width="28.85546875" style="1" bestFit="1" customWidth="1"/>
    <col min="3" max="3" width="8.140625" style="1" bestFit="1" customWidth="1"/>
    <col min="4" max="4" width="30.85546875" style="1" bestFit="1" customWidth="1"/>
    <col min="5" max="5" width="5.7109375" style="1" bestFit="1" customWidth="1"/>
    <col min="6" max="6" width="11.5703125" style="1" bestFit="1" customWidth="1"/>
    <col min="7" max="8" width="10.85546875" style="1" bestFit="1" customWidth="1"/>
    <col min="9" max="134" width="8.85546875" style="1" bestFit="1" customWidth="1"/>
    <col min="135" max="16384" width="8" style="1"/>
  </cols>
  <sheetData>
    <row r="1" spans="2:8" ht="11.25" customHeight="1" x14ac:dyDescent="0.25"/>
    <row r="2" spans="2:8" ht="11.25" customHeight="1" x14ac:dyDescent="0.25">
      <c r="F2" s="2" t="s">
        <v>0</v>
      </c>
      <c r="G2" s="2"/>
      <c r="H2" s="2"/>
    </row>
    <row r="3" spans="2:8" ht="11.25" customHeight="1" x14ac:dyDescent="0.25">
      <c r="F3" s="3" t="s">
        <v>1</v>
      </c>
      <c r="G3" s="3"/>
      <c r="H3" s="3"/>
    </row>
    <row r="4" spans="2:8" ht="11.25" customHeight="1" x14ac:dyDescent="0.25">
      <c r="F4" s="3" t="s">
        <v>2</v>
      </c>
      <c r="G4" s="3"/>
      <c r="H4" s="3"/>
    </row>
    <row r="5" spans="2:8" ht="11.25" customHeight="1" x14ac:dyDescent="0.25">
      <c r="F5" s="2" t="s">
        <v>3</v>
      </c>
      <c r="G5" s="2"/>
      <c r="H5" s="2"/>
    </row>
    <row r="6" spans="2:8" ht="11.25" customHeight="1" x14ac:dyDescent="0.25">
      <c r="F6" s="2" t="s">
        <v>4</v>
      </c>
      <c r="G6" s="2"/>
      <c r="H6" s="2"/>
    </row>
    <row r="7" spans="2:8" ht="11.25" customHeight="1" x14ac:dyDescent="0.25">
      <c r="F7" s="2" t="s">
        <v>5</v>
      </c>
      <c r="G7" s="2"/>
      <c r="H7" s="2"/>
    </row>
    <row r="8" spans="2:8" ht="11.25" customHeight="1" x14ac:dyDescent="0.25">
      <c r="F8" s="2" t="s">
        <v>6</v>
      </c>
      <c r="G8" s="2"/>
      <c r="H8" s="2"/>
    </row>
    <row r="9" spans="2:8" ht="11.25" customHeight="1" x14ac:dyDescent="0.25">
      <c r="F9" s="2" t="s">
        <v>7</v>
      </c>
      <c r="G9" s="2"/>
      <c r="H9" s="2"/>
    </row>
    <row r="11" spans="2:8" ht="15.75" customHeight="1" x14ac:dyDescent="0.25">
      <c r="B11" s="4" t="s">
        <v>8</v>
      </c>
      <c r="C11" s="4"/>
      <c r="D11" s="4"/>
      <c r="E11" s="4"/>
      <c r="F11" s="4"/>
      <c r="G11" s="4"/>
      <c r="H11" s="4"/>
    </row>
    <row r="12" spans="2:8" ht="15.75" customHeight="1" x14ac:dyDescent="0.25">
      <c r="B12" s="4" t="s">
        <v>9</v>
      </c>
      <c r="C12" s="4"/>
      <c r="D12" s="4"/>
      <c r="E12" s="4"/>
      <c r="F12" s="4"/>
      <c r="G12" s="4"/>
      <c r="H12" s="4"/>
    </row>
    <row r="13" spans="2:8" ht="15.75" customHeight="1" x14ac:dyDescent="0.25">
      <c r="B13" s="4" t="s">
        <v>10</v>
      </c>
      <c r="C13" s="4"/>
      <c r="D13" s="4"/>
      <c r="E13" s="4"/>
      <c r="F13" s="4"/>
      <c r="G13" s="4"/>
      <c r="H13" s="4"/>
    </row>
    <row r="14" spans="2:8" ht="14.25" customHeight="1" x14ac:dyDescent="0.25">
      <c r="B14" s="5" t="s">
        <v>11</v>
      </c>
      <c r="C14" s="5"/>
      <c r="D14" s="5"/>
      <c r="E14" s="5"/>
      <c r="F14" s="5"/>
      <c r="G14" s="5"/>
      <c r="H14" s="5"/>
    </row>
    <row r="15" spans="2:8" ht="12.75" customHeight="1" x14ac:dyDescent="0.25"/>
    <row r="16" spans="2:8" ht="12" customHeight="1" x14ac:dyDescent="0.25">
      <c r="G16" s="6" t="s">
        <v>12</v>
      </c>
      <c r="H16" s="7"/>
    </row>
    <row r="17" spans="2:8" ht="12" customHeight="1" x14ac:dyDescent="0.25">
      <c r="G17" s="8" t="s">
        <v>13</v>
      </c>
      <c r="H17" s="9"/>
    </row>
    <row r="18" spans="2:8" ht="21" customHeight="1" x14ac:dyDescent="0.25">
      <c r="E18" s="10" t="s">
        <v>14</v>
      </c>
      <c r="F18" s="10"/>
      <c r="G18" s="11" t="s">
        <v>15</v>
      </c>
      <c r="H18" s="12"/>
    </row>
    <row r="19" spans="2:8" ht="15" customHeight="1" x14ac:dyDescent="0.25">
      <c r="E19" s="10"/>
      <c r="F19" s="10"/>
      <c r="G19" s="13"/>
      <c r="H19" s="14"/>
    </row>
    <row r="20" spans="2:8" ht="14.25" customHeight="1" x14ac:dyDescent="0.25"/>
    <row r="21" spans="2:8" ht="12" customHeight="1" x14ac:dyDescent="0.25">
      <c r="B21" s="15" t="s">
        <v>16</v>
      </c>
      <c r="C21" s="16" t="s">
        <v>17</v>
      </c>
      <c r="D21" s="16"/>
      <c r="E21" s="17" t="s">
        <v>18</v>
      </c>
      <c r="F21" s="17"/>
      <c r="G21" s="18" t="s">
        <v>19</v>
      </c>
      <c r="H21" s="19"/>
    </row>
    <row r="22" spans="2:8" ht="12" customHeight="1" x14ac:dyDescent="0.25">
      <c r="B22" s="20" t="s">
        <v>20</v>
      </c>
      <c r="C22" s="16"/>
      <c r="D22" s="16"/>
      <c r="E22" s="17" t="s">
        <v>21</v>
      </c>
      <c r="F22" s="17"/>
      <c r="G22" s="21"/>
      <c r="H22" s="22"/>
    </row>
    <row r="23" spans="2:8" ht="9" customHeight="1" x14ac:dyDescent="0.25"/>
    <row r="24" spans="2:8" ht="12" customHeight="1" x14ac:dyDescent="0.25">
      <c r="B24" s="20" t="s">
        <v>22</v>
      </c>
      <c r="C24" s="23" t="s">
        <v>23</v>
      </c>
      <c r="D24" s="23"/>
      <c r="E24" s="17" t="s">
        <v>24</v>
      </c>
      <c r="F24" s="17"/>
      <c r="G24" s="18" t="s">
        <v>25</v>
      </c>
      <c r="H24" s="19"/>
    </row>
    <row r="25" spans="2:8" ht="12" customHeight="1" x14ac:dyDescent="0.25">
      <c r="B25" s="20" t="s">
        <v>26</v>
      </c>
      <c r="C25" s="23"/>
      <c r="D25" s="23"/>
      <c r="E25" s="17" t="s">
        <v>27</v>
      </c>
      <c r="F25" s="17"/>
      <c r="G25" s="21"/>
      <c r="H25" s="22"/>
    </row>
    <row r="26" spans="2:8" ht="9" customHeight="1" x14ac:dyDescent="0.25"/>
    <row r="27" spans="2:8" ht="12" customHeight="1" x14ac:dyDescent="0.25">
      <c r="B27" s="20" t="s">
        <v>28</v>
      </c>
      <c r="C27" s="23" t="s">
        <v>19</v>
      </c>
      <c r="D27" s="23"/>
      <c r="E27" s="17" t="s">
        <v>29</v>
      </c>
      <c r="F27" s="17"/>
      <c r="G27" s="18" t="s">
        <v>30</v>
      </c>
      <c r="H27" s="19"/>
    </row>
    <row r="28" spans="2:8" ht="12" customHeight="1" x14ac:dyDescent="0.25">
      <c r="B28" s="20" t="s">
        <v>31</v>
      </c>
      <c r="C28" s="23"/>
      <c r="D28" s="23"/>
      <c r="E28" s="17" t="s">
        <v>32</v>
      </c>
      <c r="F28" s="17"/>
      <c r="G28" s="21"/>
      <c r="H28" s="22"/>
    </row>
    <row r="29" spans="2:8" ht="9" customHeight="1" x14ac:dyDescent="0.25"/>
    <row r="30" spans="2:8" ht="12" customHeight="1" x14ac:dyDescent="0.25">
      <c r="B30" s="20" t="s">
        <v>33</v>
      </c>
      <c r="C30" s="23" t="s">
        <v>34</v>
      </c>
      <c r="D30" s="23"/>
      <c r="E30" s="17" t="s">
        <v>35</v>
      </c>
      <c r="F30" s="17"/>
      <c r="G30" s="18" t="s">
        <v>36</v>
      </c>
      <c r="H30" s="19"/>
    </row>
    <row r="31" spans="2:8" ht="12" customHeight="1" x14ac:dyDescent="0.25">
      <c r="B31" s="20" t="s">
        <v>37</v>
      </c>
      <c r="C31" s="23"/>
      <c r="D31" s="23"/>
      <c r="E31" s="17" t="s">
        <v>38</v>
      </c>
      <c r="F31" s="17"/>
      <c r="G31" s="21"/>
      <c r="H31" s="22"/>
    </row>
    <row r="32" spans="2:8" ht="10.5" customHeight="1" x14ac:dyDescent="0.25"/>
    <row r="33" spans="2:8" ht="11.25" customHeight="1" x14ac:dyDescent="0.25">
      <c r="B33" s="20" t="s">
        <v>39</v>
      </c>
      <c r="C33" s="23" t="s">
        <v>40</v>
      </c>
      <c r="D33" s="23"/>
      <c r="E33" s="17" t="s">
        <v>41</v>
      </c>
      <c r="F33" s="17"/>
      <c r="G33" s="18" t="s">
        <v>42</v>
      </c>
      <c r="H33" s="19"/>
    </row>
    <row r="34" spans="2:8" ht="12" customHeight="1" x14ac:dyDescent="0.25">
      <c r="B34" s="20" t="s">
        <v>43</v>
      </c>
      <c r="C34" s="23"/>
      <c r="D34" s="23"/>
      <c r="E34" s="17" t="s">
        <v>44</v>
      </c>
      <c r="F34" s="17"/>
      <c r="G34" s="21"/>
      <c r="H34" s="22"/>
    </row>
    <row r="36" spans="2:8" ht="11.25" customHeight="1" x14ac:dyDescent="0.25">
      <c r="B36" s="24" t="s">
        <v>45</v>
      </c>
      <c r="C36" s="24"/>
      <c r="D36" s="25" t="s">
        <v>19</v>
      </c>
      <c r="E36" s="17" t="s">
        <v>46</v>
      </c>
      <c r="F36" s="17"/>
      <c r="G36" s="18" t="s">
        <v>47</v>
      </c>
      <c r="H36" s="19"/>
    </row>
    <row r="37" spans="2:8" ht="12" customHeight="1" x14ac:dyDescent="0.25">
      <c r="B37" s="26" t="s">
        <v>48</v>
      </c>
      <c r="C37" s="26"/>
      <c r="D37" s="25"/>
      <c r="E37" s="17" t="s">
        <v>49</v>
      </c>
      <c r="F37" s="17"/>
      <c r="G37" s="21"/>
      <c r="H37" s="22"/>
    </row>
    <row r="39" spans="2:8" ht="11.25" customHeight="1" x14ac:dyDescent="0.25">
      <c r="B39" s="15" t="s">
        <v>50</v>
      </c>
      <c r="C39" s="23" t="s">
        <v>19</v>
      </c>
      <c r="D39" s="23"/>
      <c r="E39" s="17" t="s">
        <v>51</v>
      </c>
      <c r="F39" s="17"/>
      <c r="G39" s="18" t="s">
        <v>52</v>
      </c>
      <c r="H39" s="19"/>
    </row>
    <row r="40" spans="2:8" ht="11.25" customHeight="1" x14ac:dyDescent="0.25">
      <c r="B40" s="20" t="s">
        <v>53</v>
      </c>
      <c r="C40" s="23"/>
      <c r="D40" s="23"/>
      <c r="E40" s="17" t="s">
        <v>54</v>
      </c>
      <c r="F40" s="17"/>
      <c r="G40" s="21"/>
      <c r="H40" s="22"/>
    </row>
    <row r="42" spans="2:8" ht="11.25" customHeight="1" x14ac:dyDescent="0.25">
      <c r="B42" s="15" t="s">
        <v>55</v>
      </c>
      <c r="C42" s="23" t="s">
        <v>56</v>
      </c>
      <c r="D42" s="23"/>
      <c r="E42" s="17" t="s">
        <v>57</v>
      </c>
      <c r="F42" s="17"/>
      <c r="G42" s="27" t="s">
        <v>19</v>
      </c>
      <c r="H42" s="28"/>
    </row>
    <row r="43" spans="2:8" ht="11.25" customHeight="1" x14ac:dyDescent="0.25">
      <c r="B43" s="20" t="s">
        <v>58</v>
      </c>
      <c r="C43" s="23"/>
      <c r="D43" s="23"/>
      <c r="E43" s="17" t="s">
        <v>59</v>
      </c>
      <c r="F43" s="17"/>
      <c r="G43" s="29"/>
      <c r="H43" s="30"/>
    </row>
    <row r="44" spans="2:8" ht="10.5" customHeight="1" x14ac:dyDescent="0.25"/>
    <row r="45" spans="2:8" ht="12" customHeight="1" x14ac:dyDescent="0.25">
      <c r="B45" s="20" t="s">
        <v>60</v>
      </c>
      <c r="E45" s="17" t="s">
        <v>61</v>
      </c>
      <c r="F45" s="17"/>
      <c r="G45" s="27" t="s">
        <v>19</v>
      </c>
      <c r="H45" s="28"/>
    </row>
    <row r="46" spans="2:8" ht="11.25" customHeight="1" x14ac:dyDescent="0.25">
      <c r="B46" s="20" t="s">
        <v>62</v>
      </c>
      <c r="E46" s="17" t="s">
        <v>63</v>
      </c>
      <c r="F46" s="17"/>
      <c r="G46" s="29"/>
      <c r="H46" s="30"/>
    </row>
    <row r="47" spans="2:8" ht="9" customHeight="1" x14ac:dyDescent="0.25"/>
    <row r="48" spans="2:8" ht="11.25" customHeight="1" x14ac:dyDescent="0.25">
      <c r="E48" s="17" t="s">
        <v>64</v>
      </c>
      <c r="F48" s="17"/>
      <c r="G48" s="18" t="s">
        <v>19</v>
      </c>
      <c r="H48" s="19"/>
    </row>
    <row r="49" spans="5:8" ht="11.25" customHeight="1" x14ac:dyDescent="0.25">
      <c r="E49" s="17" t="s">
        <v>65</v>
      </c>
      <c r="F49" s="17"/>
      <c r="G49" s="21"/>
      <c r="H49" s="22"/>
    </row>
  </sheetData>
  <mergeCells count="56">
    <mergeCell ref="E45:F45"/>
    <mergeCell ref="G45:H46"/>
    <mergeCell ref="E46:F46"/>
    <mergeCell ref="E48:F48"/>
    <mergeCell ref="G48:H49"/>
    <mergeCell ref="E49:F49"/>
    <mergeCell ref="C39:D40"/>
    <mergeCell ref="E39:F39"/>
    <mergeCell ref="G39:H40"/>
    <mergeCell ref="E40:F40"/>
    <mergeCell ref="C42:D43"/>
    <mergeCell ref="E42:F42"/>
    <mergeCell ref="G42:H43"/>
    <mergeCell ref="E43:F43"/>
    <mergeCell ref="B36:C36"/>
    <mergeCell ref="D36:D37"/>
    <mergeCell ref="E36:F36"/>
    <mergeCell ref="G36:H37"/>
    <mergeCell ref="B37:C37"/>
    <mergeCell ref="E37:F37"/>
    <mergeCell ref="C30:D31"/>
    <mergeCell ref="E30:F30"/>
    <mergeCell ref="G30:H31"/>
    <mergeCell ref="E31:F31"/>
    <mergeCell ref="C33:D34"/>
    <mergeCell ref="E33:F33"/>
    <mergeCell ref="G33:H34"/>
    <mergeCell ref="E34:F34"/>
    <mergeCell ref="C24:D25"/>
    <mergeCell ref="E24:F24"/>
    <mergeCell ref="G24:H25"/>
    <mergeCell ref="E25:F25"/>
    <mergeCell ref="C27:D28"/>
    <mergeCell ref="E27:F27"/>
    <mergeCell ref="G27:H28"/>
    <mergeCell ref="E28:F28"/>
    <mergeCell ref="G16:H16"/>
    <mergeCell ref="G17:H17"/>
    <mergeCell ref="E18:F19"/>
    <mergeCell ref="G18:H19"/>
    <mergeCell ref="C21:D22"/>
    <mergeCell ref="E21:F21"/>
    <mergeCell ref="G21:H22"/>
    <mergeCell ref="E22:F22"/>
    <mergeCell ref="F8:H8"/>
    <mergeCell ref="F9:H9"/>
    <mergeCell ref="B11:H11"/>
    <mergeCell ref="B12:H12"/>
    <mergeCell ref="B13:H13"/>
    <mergeCell ref="B14:H14"/>
    <mergeCell ref="F2:H2"/>
    <mergeCell ref="F3:H3"/>
    <mergeCell ref="F4:H4"/>
    <mergeCell ref="F5:H5"/>
    <mergeCell ref="F6:H6"/>
    <mergeCell ref="F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workbookViewId="0">
      <selection sqref="A1:XFD1048576"/>
    </sheetView>
  </sheetViews>
  <sheetFormatPr defaultColWidth="8" defaultRowHeight="15" x14ac:dyDescent="0.25"/>
  <cols>
    <col min="1" max="1" width="1" style="1" bestFit="1" customWidth="1"/>
    <col min="2" max="2" width="49.140625" style="1" bestFit="1" customWidth="1"/>
    <col min="3" max="3" width="9" style="1" bestFit="1" customWidth="1"/>
    <col min="4" max="7" width="12.7109375" style="1" bestFit="1" customWidth="1"/>
    <col min="8" max="16384" width="8" style="1"/>
  </cols>
  <sheetData>
    <row r="1" spans="1:7" ht="4.5" customHeight="1" x14ac:dyDescent="0.25">
      <c r="B1" s="31" t="s">
        <v>19</v>
      </c>
      <c r="C1" s="31" t="s">
        <v>19</v>
      </c>
      <c r="D1" s="31" t="s">
        <v>19</v>
      </c>
      <c r="E1" s="31" t="s">
        <v>19</v>
      </c>
      <c r="F1" s="31" t="s">
        <v>19</v>
      </c>
      <c r="G1" s="31" t="s">
        <v>19</v>
      </c>
    </row>
    <row r="2" spans="1:7" ht="11.25" customHeight="1" x14ac:dyDescent="0.25">
      <c r="A2" s="32" t="s">
        <v>19</v>
      </c>
      <c r="B2" s="33" t="s">
        <v>66</v>
      </c>
      <c r="C2" s="33" t="s">
        <v>67</v>
      </c>
      <c r="D2" s="18" t="s">
        <v>68</v>
      </c>
      <c r="E2" s="19"/>
      <c r="F2" s="18" t="s">
        <v>69</v>
      </c>
      <c r="G2" s="19"/>
    </row>
    <row r="3" spans="1:7" ht="11.25" customHeight="1" x14ac:dyDescent="0.25">
      <c r="A3" s="32" t="s">
        <v>19</v>
      </c>
      <c r="B3" s="34"/>
      <c r="C3" s="34"/>
      <c r="D3" s="35"/>
      <c r="E3" s="36"/>
      <c r="F3" s="35"/>
      <c r="G3" s="36"/>
    </row>
    <row r="4" spans="1:7" ht="11.25" customHeight="1" x14ac:dyDescent="0.25">
      <c r="A4" s="32" t="s">
        <v>19</v>
      </c>
      <c r="B4" s="34"/>
      <c r="C4" s="34"/>
      <c r="D4" s="35"/>
      <c r="E4" s="36"/>
      <c r="F4" s="35"/>
      <c r="G4" s="36"/>
    </row>
    <row r="5" spans="1:7" ht="19.5" customHeight="1" x14ac:dyDescent="0.25">
      <c r="A5" s="37" t="s">
        <v>19</v>
      </c>
      <c r="B5" s="34"/>
      <c r="C5" s="34"/>
      <c r="D5" s="21"/>
      <c r="E5" s="22"/>
      <c r="F5" s="21"/>
      <c r="G5" s="22"/>
    </row>
    <row r="6" spans="1:7" ht="12" customHeight="1" x14ac:dyDescent="0.25">
      <c r="A6" s="37" t="s">
        <v>19</v>
      </c>
      <c r="B6" s="34"/>
      <c r="C6" s="34"/>
      <c r="D6" s="33" t="s">
        <v>70</v>
      </c>
      <c r="E6" s="33" t="s">
        <v>71</v>
      </c>
      <c r="F6" s="33" t="s">
        <v>70</v>
      </c>
      <c r="G6" s="33" t="s">
        <v>71</v>
      </c>
    </row>
    <row r="7" spans="1:7" ht="10.5" customHeight="1" x14ac:dyDescent="0.25">
      <c r="A7" s="37" t="s">
        <v>19</v>
      </c>
      <c r="B7" s="34"/>
      <c r="C7" s="34"/>
      <c r="D7" s="34"/>
      <c r="E7" s="34"/>
      <c r="F7" s="34"/>
      <c r="G7" s="34"/>
    </row>
    <row r="8" spans="1:7" ht="9.75" customHeight="1" x14ac:dyDescent="0.25">
      <c r="A8" s="37" t="s">
        <v>19</v>
      </c>
      <c r="B8" s="34"/>
      <c r="C8" s="34"/>
      <c r="D8" s="34"/>
      <c r="E8" s="34"/>
      <c r="F8" s="34"/>
      <c r="G8" s="34"/>
    </row>
    <row r="9" spans="1:7" ht="18.75" customHeight="1" x14ac:dyDescent="0.25">
      <c r="A9" s="37" t="s">
        <v>19</v>
      </c>
      <c r="B9" s="38"/>
      <c r="C9" s="38"/>
      <c r="D9" s="38"/>
      <c r="E9" s="38"/>
      <c r="F9" s="38"/>
      <c r="G9" s="38"/>
    </row>
    <row r="10" spans="1:7" ht="12" customHeight="1" x14ac:dyDescent="0.25">
      <c r="A10" s="37" t="s">
        <v>19</v>
      </c>
      <c r="B10" s="39">
        <v>1</v>
      </c>
      <c r="C10" s="40">
        <v>2</v>
      </c>
      <c r="D10" s="40">
        <v>3</v>
      </c>
      <c r="E10" s="40">
        <v>4</v>
      </c>
      <c r="F10" s="40">
        <v>5</v>
      </c>
      <c r="G10" s="40">
        <v>6</v>
      </c>
    </row>
    <row r="11" spans="1:7" ht="12" customHeight="1" x14ac:dyDescent="0.25">
      <c r="A11" s="37" t="s">
        <v>19</v>
      </c>
      <c r="B11" s="41" t="s">
        <v>72</v>
      </c>
      <c r="C11" s="42" t="s">
        <v>73</v>
      </c>
      <c r="D11" s="43">
        <v>1761678.1</v>
      </c>
      <c r="E11" s="44" t="s">
        <v>74</v>
      </c>
      <c r="F11" s="43">
        <v>4490373.7</v>
      </c>
      <c r="G11" s="44" t="s">
        <v>74</v>
      </c>
    </row>
    <row r="12" spans="1:7" ht="12" customHeight="1" x14ac:dyDescent="0.25">
      <c r="A12" s="37" t="s">
        <v>19</v>
      </c>
      <c r="B12" s="45" t="s">
        <v>75</v>
      </c>
      <c r="C12" s="46"/>
      <c r="D12" s="47"/>
      <c r="E12" s="48"/>
      <c r="F12" s="47"/>
      <c r="G12" s="48"/>
    </row>
    <row r="13" spans="1:7" ht="11.25" customHeight="1" x14ac:dyDescent="0.25">
      <c r="A13" s="32" t="s">
        <v>19</v>
      </c>
      <c r="B13" s="49" t="s">
        <v>76</v>
      </c>
      <c r="C13" s="50"/>
      <c r="D13" s="51"/>
      <c r="E13" s="52"/>
      <c r="F13" s="51"/>
      <c r="G13" s="52"/>
    </row>
    <row r="14" spans="1:7" ht="11.25" customHeight="1" x14ac:dyDescent="0.25">
      <c r="A14" s="32" t="s">
        <v>19</v>
      </c>
      <c r="B14" s="53" t="s">
        <v>77</v>
      </c>
      <c r="C14" s="42" t="s">
        <v>78</v>
      </c>
      <c r="D14" s="44" t="s">
        <v>74</v>
      </c>
      <c r="E14" s="43">
        <v>0</v>
      </c>
      <c r="F14" s="44" t="s">
        <v>74</v>
      </c>
      <c r="G14" s="43"/>
    </row>
    <row r="15" spans="1:7" ht="11.25" customHeight="1" x14ac:dyDescent="0.25">
      <c r="A15" s="32" t="s">
        <v>19</v>
      </c>
      <c r="B15" s="54" t="s">
        <v>79</v>
      </c>
      <c r="C15" s="46"/>
      <c r="D15" s="48"/>
      <c r="E15" s="47"/>
      <c r="F15" s="48"/>
      <c r="G15" s="47"/>
    </row>
    <row r="16" spans="1:7" ht="11.25" customHeight="1" x14ac:dyDescent="0.25">
      <c r="A16" s="32" t="s">
        <v>19</v>
      </c>
      <c r="B16" s="49" t="s">
        <v>80</v>
      </c>
      <c r="C16" s="50"/>
      <c r="D16" s="52"/>
      <c r="E16" s="51"/>
      <c r="F16" s="52"/>
      <c r="G16" s="51"/>
    </row>
    <row r="17" spans="1:7" ht="11.25" customHeight="1" x14ac:dyDescent="0.25">
      <c r="A17" s="32" t="s">
        <v>19</v>
      </c>
      <c r="B17" s="54" t="s">
        <v>81</v>
      </c>
      <c r="C17" s="42" t="s">
        <v>82</v>
      </c>
      <c r="D17" s="55">
        <f>D11-E14</f>
        <v>1761678.1</v>
      </c>
      <c r="E17" s="55" t="s">
        <v>19</v>
      </c>
      <c r="F17" s="55">
        <f>F11-G14</f>
        <v>4490373.7</v>
      </c>
      <c r="G17" s="55"/>
    </row>
    <row r="18" spans="1:7" ht="11.25" customHeight="1" x14ac:dyDescent="0.25">
      <c r="A18" s="32" t="s">
        <v>19</v>
      </c>
      <c r="B18" s="54" t="s">
        <v>83</v>
      </c>
      <c r="C18" s="46"/>
      <c r="D18" s="56"/>
      <c r="E18" s="56"/>
      <c r="F18" s="56"/>
      <c r="G18" s="56"/>
    </row>
    <row r="19" spans="1:7" ht="11.25" customHeight="1" x14ac:dyDescent="0.25">
      <c r="A19" s="32" t="s">
        <v>19</v>
      </c>
      <c r="B19" s="54" t="s">
        <v>84</v>
      </c>
      <c r="C19" s="46"/>
      <c r="D19" s="56"/>
      <c r="E19" s="56"/>
      <c r="F19" s="56"/>
      <c r="G19" s="56"/>
    </row>
    <row r="20" spans="1:7" ht="11.25" customHeight="1" x14ac:dyDescent="0.25">
      <c r="A20" s="32" t="s">
        <v>19</v>
      </c>
      <c r="B20" s="49" t="s">
        <v>85</v>
      </c>
      <c r="C20" s="50"/>
      <c r="D20" s="57"/>
      <c r="E20" s="57"/>
      <c r="F20" s="57"/>
      <c r="G20" s="57"/>
    </row>
    <row r="21" spans="1:7" ht="11.25" customHeight="1" x14ac:dyDescent="0.25">
      <c r="A21" s="32" t="s">
        <v>19</v>
      </c>
      <c r="B21" s="53" t="s">
        <v>86</v>
      </c>
      <c r="C21" s="42" t="s">
        <v>87</v>
      </c>
      <c r="D21" s="44" t="s">
        <v>74</v>
      </c>
      <c r="E21" s="55">
        <f>E24+E26</f>
        <v>1670198.8</v>
      </c>
      <c r="F21" s="44" t="s">
        <v>74</v>
      </c>
      <c r="G21" s="43">
        <f>G26</f>
        <v>2219872.2000000002</v>
      </c>
    </row>
    <row r="22" spans="1:7" ht="11.25" customHeight="1" x14ac:dyDescent="0.25">
      <c r="A22" s="32" t="s">
        <v>19</v>
      </c>
      <c r="B22" s="54" t="s">
        <v>88</v>
      </c>
      <c r="C22" s="46"/>
      <c r="D22" s="48"/>
      <c r="E22" s="56"/>
      <c r="F22" s="48"/>
      <c r="G22" s="47"/>
    </row>
    <row r="23" spans="1:7" ht="11.25" customHeight="1" x14ac:dyDescent="0.25">
      <c r="A23" s="32" t="s">
        <v>19</v>
      </c>
      <c r="B23" s="49" t="s">
        <v>89</v>
      </c>
      <c r="C23" s="50"/>
      <c r="D23" s="52"/>
      <c r="E23" s="57"/>
      <c r="F23" s="52"/>
      <c r="G23" s="51"/>
    </row>
    <row r="24" spans="1:7" ht="11.25" customHeight="1" x14ac:dyDescent="0.25">
      <c r="B24" s="58" t="s">
        <v>90</v>
      </c>
      <c r="C24" s="42" t="s">
        <v>91</v>
      </c>
      <c r="D24" s="44" t="s">
        <v>74</v>
      </c>
      <c r="E24" s="43"/>
      <c r="F24" s="44" t="s">
        <v>74</v>
      </c>
      <c r="G24" s="43"/>
    </row>
    <row r="25" spans="1:7" ht="11.25" customHeight="1" x14ac:dyDescent="0.25">
      <c r="B25" s="59" t="s">
        <v>92</v>
      </c>
      <c r="C25" s="50"/>
      <c r="D25" s="52"/>
      <c r="E25" s="51"/>
      <c r="F25" s="52"/>
      <c r="G25" s="51"/>
    </row>
    <row r="26" spans="1:7" ht="11.25" customHeight="1" x14ac:dyDescent="0.25">
      <c r="B26" s="58" t="s">
        <v>93</v>
      </c>
      <c r="C26" s="42" t="s">
        <v>94</v>
      </c>
      <c r="D26" s="44" t="s">
        <v>74</v>
      </c>
      <c r="E26" s="43">
        <v>1670198.8</v>
      </c>
      <c r="F26" s="44" t="s">
        <v>74</v>
      </c>
      <c r="G26" s="43">
        <v>2219872.2000000002</v>
      </c>
    </row>
    <row r="27" spans="1:7" ht="11.25" customHeight="1" x14ac:dyDescent="0.25">
      <c r="B27" s="59" t="s">
        <v>95</v>
      </c>
      <c r="C27" s="50"/>
      <c r="D27" s="52"/>
      <c r="E27" s="51"/>
      <c r="F27" s="52"/>
      <c r="G27" s="51"/>
    </row>
    <row r="28" spans="1:7" ht="11.25" customHeight="1" x14ac:dyDescent="0.25">
      <c r="B28" s="60" t="s">
        <v>96</v>
      </c>
      <c r="C28" s="42" t="s">
        <v>97</v>
      </c>
      <c r="D28" s="44" t="s">
        <v>74</v>
      </c>
      <c r="E28" s="43"/>
      <c r="F28" s="44" t="s">
        <v>74</v>
      </c>
      <c r="G28" s="43">
        <v>0</v>
      </c>
    </row>
    <row r="29" spans="1:7" ht="11.25" customHeight="1" x14ac:dyDescent="0.25">
      <c r="B29" s="59" t="s">
        <v>98</v>
      </c>
      <c r="C29" s="50"/>
      <c r="D29" s="52"/>
      <c r="E29" s="51"/>
      <c r="F29" s="52"/>
      <c r="G29" s="51"/>
    </row>
    <row r="30" spans="1:7" ht="11.25" customHeight="1" x14ac:dyDescent="0.25">
      <c r="B30" s="60" t="s">
        <v>99</v>
      </c>
      <c r="C30" s="42" t="s">
        <v>100</v>
      </c>
      <c r="D30" s="44" t="s">
        <v>74</v>
      </c>
      <c r="E30" s="61" t="s">
        <v>19</v>
      </c>
      <c r="F30" s="44" t="s">
        <v>74</v>
      </c>
      <c r="G30" s="61">
        <v>0</v>
      </c>
    </row>
    <row r="31" spans="1:7" ht="11.25" customHeight="1" x14ac:dyDescent="0.25">
      <c r="B31" s="58" t="s">
        <v>101</v>
      </c>
      <c r="C31" s="46"/>
      <c r="D31" s="48"/>
      <c r="E31" s="62"/>
      <c r="F31" s="48"/>
      <c r="G31" s="62"/>
    </row>
    <row r="32" spans="1:7" ht="11.25" customHeight="1" x14ac:dyDescent="0.25">
      <c r="B32" s="59" t="s">
        <v>102</v>
      </c>
      <c r="C32" s="50"/>
      <c r="D32" s="52"/>
      <c r="E32" s="63"/>
      <c r="F32" s="52"/>
      <c r="G32" s="63"/>
    </row>
    <row r="33" spans="2:7" ht="11.25" customHeight="1" x14ac:dyDescent="0.25">
      <c r="B33" s="60" t="s">
        <v>103</v>
      </c>
      <c r="C33" s="42" t="s">
        <v>104</v>
      </c>
      <c r="D33" s="43">
        <v>0</v>
      </c>
      <c r="E33" s="44" t="s">
        <v>74</v>
      </c>
      <c r="F33" s="43">
        <v>5223</v>
      </c>
      <c r="G33" s="44" t="s">
        <v>74</v>
      </c>
    </row>
    <row r="34" spans="2:7" ht="11.25" customHeight="1" x14ac:dyDescent="0.25">
      <c r="B34" s="59" t="s">
        <v>105</v>
      </c>
      <c r="C34" s="50"/>
      <c r="D34" s="51"/>
      <c r="E34" s="52"/>
      <c r="F34" s="51"/>
      <c r="G34" s="52"/>
    </row>
    <row r="35" spans="2:7" ht="11.25" customHeight="1" x14ac:dyDescent="0.25">
      <c r="B35" s="60" t="s">
        <v>106</v>
      </c>
      <c r="C35" s="42">
        <v>100</v>
      </c>
      <c r="D35" s="55">
        <f>D17-E21</f>
        <v>91479.300000000047</v>
      </c>
      <c r="E35" s="55"/>
      <c r="F35" s="55">
        <f>F17-G21+F33</f>
        <v>2275724.5</v>
      </c>
      <c r="G35" s="55"/>
    </row>
    <row r="36" spans="2:7" ht="11.25" customHeight="1" x14ac:dyDescent="0.25">
      <c r="B36" s="58" t="s">
        <v>107</v>
      </c>
      <c r="C36" s="46"/>
      <c r="D36" s="56"/>
      <c r="E36" s="56"/>
      <c r="F36" s="56"/>
      <c r="G36" s="56"/>
    </row>
    <row r="37" spans="2:7" ht="11.25" customHeight="1" x14ac:dyDescent="0.25">
      <c r="B37" s="59" t="s">
        <v>108</v>
      </c>
      <c r="C37" s="50"/>
      <c r="D37" s="57"/>
      <c r="E37" s="57"/>
      <c r="F37" s="57"/>
      <c r="G37" s="57"/>
    </row>
    <row r="38" spans="2:7" ht="11.25" customHeight="1" x14ac:dyDescent="0.25">
      <c r="B38" s="60" t="s">
        <v>109</v>
      </c>
      <c r="C38" s="42">
        <v>110</v>
      </c>
      <c r="D38" s="55">
        <f>D50</f>
        <v>1804244.5</v>
      </c>
      <c r="E38" s="44" t="s">
        <v>74</v>
      </c>
      <c r="F38" s="55">
        <f>F42+F44+F46+F48+F50</f>
        <v>0</v>
      </c>
      <c r="G38" s="44" t="s">
        <v>74</v>
      </c>
    </row>
    <row r="39" spans="2:7" ht="11.25" customHeight="1" x14ac:dyDescent="0.25">
      <c r="B39" s="58" t="s">
        <v>110</v>
      </c>
      <c r="C39" s="46"/>
      <c r="D39" s="56"/>
      <c r="E39" s="48"/>
      <c r="F39" s="56"/>
      <c r="G39" s="48"/>
    </row>
    <row r="40" spans="2:7" ht="11.25" customHeight="1" x14ac:dyDescent="0.25">
      <c r="B40" s="58" t="s">
        <v>111</v>
      </c>
      <c r="C40" s="46"/>
      <c r="D40" s="56"/>
      <c r="E40" s="48"/>
      <c r="F40" s="56"/>
      <c r="G40" s="48"/>
    </row>
    <row r="41" spans="2:7" ht="11.25" customHeight="1" x14ac:dyDescent="0.25">
      <c r="B41" s="59" t="s">
        <v>112</v>
      </c>
      <c r="C41" s="50"/>
      <c r="D41" s="57"/>
      <c r="E41" s="52"/>
      <c r="F41" s="57"/>
      <c r="G41" s="52"/>
    </row>
    <row r="42" spans="2:7" ht="11.25" customHeight="1" x14ac:dyDescent="0.25">
      <c r="B42" s="58" t="s">
        <v>113</v>
      </c>
      <c r="C42" s="42">
        <v>120</v>
      </c>
      <c r="D42" s="43" t="s">
        <v>19</v>
      </c>
      <c r="E42" s="44" t="s">
        <v>74</v>
      </c>
      <c r="F42" s="43">
        <v>0</v>
      </c>
      <c r="G42" s="44" t="s">
        <v>74</v>
      </c>
    </row>
    <row r="43" spans="2:7" ht="11.25" customHeight="1" x14ac:dyDescent="0.25">
      <c r="B43" s="59" t="s">
        <v>114</v>
      </c>
      <c r="C43" s="50"/>
      <c r="D43" s="51"/>
      <c r="E43" s="52"/>
      <c r="F43" s="51"/>
      <c r="G43" s="52"/>
    </row>
    <row r="44" spans="2:7" ht="11.25" customHeight="1" x14ac:dyDescent="0.25">
      <c r="B44" s="60" t="s">
        <v>115</v>
      </c>
      <c r="C44" s="42">
        <v>130</v>
      </c>
      <c r="D44" s="43" t="s">
        <v>19</v>
      </c>
      <c r="E44" s="44" t="s">
        <v>74</v>
      </c>
      <c r="F44" s="43">
        <v>0</v>
      </c>
      <c r="G44" s="44" t="s">
        <v>74</v>
      </c>
    </row>
    <row r="45" spans="2:7" ht="11.25" customHeight="1" x14ac:dyDescent="0.25">
      <c r="B45" s="59" t="s">
        <v>116</v>
      </c>
      <c r="C45" s="50"/>
      <c r="D45" s="51"/>
      <c r="E45" s="52"/>
      <c r="F45" s="51"/>
      <c r="G45" s="52"/>
    </row>
    <row r="46" spans="2:7" ht="11.25" customHeight="1" x14ac:dyDescent="0.25">
      <c r="B46" s="60" t="s">
        <v>117</v>
      </c>
      <c r="C46" s="42">
        <v>140</v>
      </c>
      <c r="D46" s="43" t="s">
        <v>19</v>
      </c>
      <c r="E46" s="44" t="s">
        <v>74</v>
      </c>
      <c r="F46" s="43">
        <v>0</v>
      </c>
      <c r="G46" s="44" t="s">
        <v>74</v>
      </c>
    </row>
    <row r="47" spans="2:7" ht="14.25" customHeight="1" x14ac:dyDescent="0.25">
      <c r="B47" s="59" t="s">
        <v>118</v>
      </c>
      <c r="C47" s="50"/>
      <c r="D47" s="51"/>
      <c r="E47" s="52"/>
      <c r="F47" s="51"/>
      <c r="G47" s="52"/>
    </row>
    <row r="48" spans="2:7" ht="11.25" customHeight="1" x14ac:dyDescent="0.25">
      <c r="B48" s="60" t="s">
        <v>119</v>
      </c>
      <c r="C48" s="42">
        <v>150</v>
      </c>
      <c r="D48" s="43" t="s">
        <v>19</v>
      </c>
      <c r="E48" s="44" t="s">
        <v>74</v>
      </c>
      <c r="F48" s="43">
        <v>0</v>
      </c>
      <c r="G48" s="44" t="s">
        <v>74</v>
      </c>
    </row>
    <row r="49" spans="2:7" ht="11.25" customHeight="1" x14ac:dyDescent="0.25">
      <c r="B49" s="59" t="s">
        <v>120</v>
      </c>
      <c r="C49" s="50"/>
      <c r="D49" s="51"/>
      <c r="E49" s="52"/>
      <c r="F49" s="51"/>
      <c r="G49" s="52"/>
    </row>
    <row r="50" spans="2:7" ht="11.25" customHeight="1" x14ac:dyDescent="0.25">
      <c r="B50" s="60" t="s">
        <v>121</v>
      </c>
      <c r="C50" s="42">
        <v>160</v>
      </c>
      <c r="D50" s="43">
        <v>1804244.5</v>
      </c>
      <c r="E50" s="44" t="s">
        <v>74</v>
      </c>
      <c r="F50" s="43">
        <v>0</v>
      </c>
      <c r="G50" s="44" t="s">
        <v>74</v>
      </c>
    </row>
    <row r="51" spans="2:7" ht="11.25" customHeight="1" x14ac:dyDescent="0.25">
      <c r="B51" s="59" t="s">
        <v>122</v>
      </c>
      <c r="C51" s="50"/>
      <c r="D51" s="51"/>
      <c r="E51" s="52"/>
      <c r="F51" s="51"/>
      <c r="G51" s="52"/>
    </row>
    <row r="52" spans="2:7" ht="11.25" customHeight="1" x14ac:dyDescent="0.25">
      <c r="B52" s="60" t="s">
        <v>123</v>
      </c>
      <c r="C52" s="42">
        <v>170</v>
      </c>
      <c r="D52" s="44" t="s">
        <v>74</v>
      </c>
      <c r="E52" s="55"/>
      <c r="F52" s="44" t="s">
        <v>74</v>
      </c>
      <c r="G52" s="55">
        <v>0</v>
      </c>
    </row>
    <row r="53" spans="2:7" ht="11.25" customHeight="1" x14ac:dyDescent="0.25">
      <c r="B53" s="58" t="s">
        <v>124</v>
      </c>
      <c r="C53" s="46"/>
      <c r="D53" s="48"/>
      <c r="E53" s="56"/>
      <c r="F53" s="48"/>
      <c r="G53" s="56"/>
    </row>
    <row r="54" spans="2:7" ht="11.25" customHeight="1" x14ac:dyDescent="0.25">
      <c r="B54" s="58" t="s">
        <v>125</v>
      </c>
      <c r="C54" s="46"/>
      <c r="D54" s="48"/>
      <c r="E54" s="56"/>
      <c r="F54" s="48"/>
      <c r="G54" s="56"/>
    </row>
    <row r="55" spans="2:7" ht="11.25" customHeight="1" x14ac:dyDescent="0.25">
      <c r="B55" s="59" t="s">
        <v>126</v>
      </c>
      <c r="C55" s="50"/>
      <c r="D55" s="52"/>
      <c r="E55" s="57"/>
      <c r="F55" s="52"/>
      <c r="G55" s="57"/>
    </row>
    <row r="56" spans="2:7" ht="11.25" customHeight="1" x14ac:dyDescent="0.25">
      <c r="B56" s="60" t="s">
        <v>127</v>
      </c>
      <c r="C56" s="42">
        <v>180</v>
      </c>
      <c r="D56" s="44" t="s">
        <v>74</v>
      </c>
      <c r="E56" s="43"/>
      <c r="F56" s="44" t="s">
        <v>74</v>
      </c>
      <c r="G56" s="43">
        <v>0</v>
      </c>
    </row>
    <row r="57" spans="2:7" ht="11.25" customHeight="1" x14ac:dyDescent="0.25">
      <c r="B57" s="59" t="s">
        <v>128</v>
      </c>
      <c r="C57" s="50"/>
      <c r="D57" s="52"/>
      <c r="E57" s="51"/>
      <c r="F57" s="52"/>
      <c r="G57" s="51"/>
    </row>
    <row r="58" spans="2:7" ht="11.25" customHeight="1" x14ac:dyDescent="0.25">
      <c r="B58" s="60" t="s">
        <v>129</v>
      </c>
      <c r="C58" s="42">
        <v>190</v>
      </c>
      <c r="D58" s="44" t="s">
        <v>74</v>
      </c>
      <c r="E58" s="43" t="s">
        <v>19</v>
      </c>
      <c r="F58" s="44" t="s">
        <v>74</v>
      </c>
      <c r="G58" s="43">
        <v>0</v>
      </c>
    </row>
    <row r="59" spans="2:7" ht="11.25" customHeight="1" x14ac:dyDescent="0.25">
      <c r="B59" s="58" t="s">
        <v>130</v>
      </c>
      <c r="C59" s="46"/>
      <c r="D59" s="48"/>
      <c r="E59" s="47"/>
      <c r="F59" s="48"/>
      <c r="G59" s="47"/>
    </row>
    <row r="60" spans="2:7" ht="11.25" customHeight="1" x14ac:dyDescent="0.25">
      <c r="B60" s="58" t="s">
        <v>131</v>
      </c>
      <c r="C60" s="46"/>
      <c r="D60" s="48"/>
      <c r="E60" s="47"/>
      <c r="F60" s="48"/>
      <c r="G60" s="47"/>
    </row>
    <row r="61" spans="2:7" ht="11.25" customHeight="1" x14ac:dyDescent="0.25">
      <c r="B61" s="59" t="s">
        <v>132</v>
      </c>
      <c r="C61" s="50"/>
      <c r="D61" s="52"/>
      <c r="E61" s="51"/>
      <c r="F61" s="52"/>
      <c r="G61" s="51"/>
    </row>
    <row r="62" spans="2:7" ht="11.25" customHeight="1" x14ac:dyDescent="0.25">
      <c r="B62" s="60" t="s">
        <v>133</v>
      </c>
      <c r="C62" s="42">
        <v>200</v>
      </c>
      <c r="D62" s="44" t="s">
        <v>74</v>
      </c>
      <c r="E62" s="43" t="s">
        <v>19</v>
      </c>
      <c r="F62" s="44" t="s">
        <v>74</v>
      </c>
      <c r="G62" s="43">
        <v>0</v>
      </c>
    </row>
    <row r="63" spans="2:7" ht="11.25" customHeight="1" x14ac:dyDescent="0.25">
      <c r="B63" s="59" t="s">
        <v>134</v>
      </c>
      <c r="C63" s="50"/>
      <c r="D63" s="52"/>
      <c r="E63" s="51"/>
      <c r="F63" s="52"/>
      <c r="G63" s="51"/>
    </row>
    <row r="64" spans="2:7" ht="11.25" customHeight="1" x14ac:dyDescent="0.25">
      <c r="B64" s="60" t="s">
        <v>135</v>
      </c>
      <c r="C64" s="42">
        <v>210</v>
      </c>
      <c r="D64" s="44" t="s">
        <v>74</v>
      </c>
      <c r="E64" s="43" t="s">
        <v>19</v>
      </c>
      <c r="F64" s="44" t="s">
        <v>74</v>
      </c>
      <c r="G64" s="43">
        <v>0</v>
      </c>
    </row>
    <row r="65" spans="2:7" ht="11.25" customHeight="1" x14ac:dyDescent="0.25">
      <c r="B65" s="59" t="s">
        <v>136</v>
      </c>
      <c r="C65" s="50"/>
      <c r="D65" s="52"/>
      <c r="E65" s="51"/>
      <c r="F65" s="52"/>
      <c r="G65" s="51"/>
    </row>
    <row r="66" spans="2:7" ht="11.25" customHeight="1" x14ac:dyDescent="0.25">
      <c r="B66" s="60" t="s">
        <v>137</v>
      </c>
      <c r="C66" s="42">
        <v>220</v>
      </c>
      <c r="D66" s="55">
        <f>D35+D38</f>
        <v>1895723.8</v>
      </c>
      <c r="E66" s="55" t="s">
        <v>19</v>
      </c>
      <c r="F66" s="55">
        <f>F35+F38</f>
        <v>2275724.5</v>
      </c>
      <c r="G66" s="55" t="s">
        <v>19</v>
      </c>
    </row>
    <row r="67" spans="2:7" ht="11.25" customHeight="1" x14ac:dyDescent="0.25">
      <c r="B67" s="58" t="s">
        <v>138</v>
      </c>
      <c r="C67" s="46"/>
      <c r="D67" s="56"/>
      <c r="E67" s="56"/>
      <c r="F67" s="56"/>
      <c r="G67" s="56"/>
    </row>
    <row r="68" spans="2:7" ht="11.25" customHeight="1" x14ac:dyDescent="0.25">
      <c r="B68" s="58" t="s">
        <v>139</v>
      </c>
      <c r="C68" s="46"/>
      <c r="D68" s="56"/>
      <c r="E68" s="56"/>
      <c r="F68" s="56"/>
      <c r="G68" s="56"/>
    </row>
    <row r="69" spans="2:7" ht="11.25" customHeight="1" x14ac:dyDescent="0.25">
      <c r="B69" s="59" t="s">
        <v>140</v>
      </c>
      <c r="C69" s="50"/>
      <c r="D69" s="57"/>
      <c r="E69" s="57"/>
      <c r="F69" s="57"/>
      <c r="G69" s="57"/>
    </row>
    <row r="70" spans="2:7" ht="11.25" customHeight="1" x14ac:dyDescent="0.25">
      <c r="B70" s="60" t="s">
        <v>141</v>
      </c>
      <c r="C70" s="42">
        <v>230</v>
      </c>
      <c r="D70" s="43" t="s">
        <v>19</v>
      </c>
      <c r="E70" s="43" t="s">
        <v>19</v>
      </c>
      <c r="F70" s="43" t="s">
        <v>19</v>
      </c>
      <c r="G70" s="43" t="s">
        <v>19</v>
      </c>
    </row>
    <row r="71" spans="2:7" ht="11.25" customHeight="1" x14ac:dyDescent="0.25">
      <c r="B71" s="59" t="s">
        <v>142</v>
      </c>
      <c r="C71" s="50"/>
      <c r="D71" s="51"/>
      <c r="E71" s="51"/>
      <c r="F71" s="51"/>
      <c r="G71" s="51"/>
    </row>
    <row r="72" spans="2:7" ht="11.25" customHeight="1" x14ac:dyDescent="0.25">
      <c r="B72" s="60" t="s">
        <v>143</v>
      </c>
      <c r="C72" s="42">
        <v>240</v>
      </c>
      <c r="D72" s="55">
        <f>D66</f>
        <v>1895723.8</v>
      </c>
      <c r="E72" s="55" t="s">
        <v>19</v>
      </c>
      <c r="F72" s="55">
        <f>F66</f>
        <v>2275724.5</v>
      </c>
      <c r="G72" s="55" t="s">
        <v>19</v>
      </c>
    </row>
    <row r="73" spans="2:7" ht="11.25" customHeight="1" x14ac:dyDescent="0.25">
      <c r="B73" s="58" t="s">
        <v>144</v>
      </c>
      <c r="C73" s="46"/>
      <c r="D73" s="56"/>
      <c r="E73" s="56"/>
      <c r="F73" s="56"/>
      <c r="G73" s="56"/>
    </row>
    <row r="74" spans="2:7" ht="11.25" customHeight="1" x14ac:dyDescent="0.25">
      <c r="B74" s="58" t="s">
        <v>145</v>
      </c>
      <c r="C74" s="46"/>
      <c r="D74" s="56"/>
      <c r="E74" s="56"/>
      <c r="F74" s="56"/>
      <c r="G74" s="56"/>
    </row>
    <row r="75" spans="2:7" ht="11.25" customHeight="1" x14ac:dyDescent="0.25">
      <c r="B75" s="59" t="s">
        <v>146</v>
      </c>
      <c r="C75" s="50"/>
      <c r="D75" s="57"/>
      <c r="E75" s="57"/>
      <c r="F75" s="57"/>
      <c r="G75" s="57"/>
    </row>
    <row r="76" spans="2:7" ht="11.25" customHeight="1" x14ac:dyDescent="0.25">
      <c r="B76" s="64" t="s">
        <v>147</v>
      </c>
      <c r="C76" s="42">
        <v>250</v>
      </c>
      <c r="D76" s="42" t="s">
        <v>74</v>
      </c>
      <c r="E76" s="65"/>
      <c r="F76" s="42" t="s">
        <v>74</v>
      </c>
      <c r="G76" s="65">
        <v>0</v>
      </c>
    </row>
    <row r="77" spans="2:7" ht="11.25" customHeight="1" x14ac:dyDescent="0.25">
      <c r="B77" s="59" t="s">
        <v>148</v>
      </c>
      <c r="C77" s="50"/>
      <c r="D77" s="50"/>
      <c r="E77" s="66"/>
      <c r="F77" s="50"/>
      <c r="G77" s="66"/>
    </row>
    <row r="78" spans="2:7" ht="11.25" customHeight="1" x14ac:dyDescent="0.25">
      <c r="B78" s="60" t="s">
        <v>149</v>
      </c>
      <c r="C78" s="42">
        <v>260</v>
      </c>
      <c r="D78" s="42" t="s">
        <v>74</v>
      </c>
      <c r="E78" s="65">
        <v>1725906.5</v>
      </c>
      <c r="F78" s="42" t="s">
        <v>74</v>
      </c>
      <c r="G78" s="65">
        <v>2247798.2999999998</v>
      </c>
    </row>
    <row r="79" spans="2:7" ht="11.25" customHeight="1" x14ac:dyDescent="0.25">
      <c r="B79" s="59" t="s">
        <v>150</v>
      </c>
      <c r="C79" s="50"/>
      <c r="D79" s="50"/>
      <c r="E79" s="66"/>
      <c r="F79" s="50"/>
      <c r="G79" s="66"/>
    </row>
    <row r="80" spans="2:7" ht="11.25" customHeight="1" x14ac:dyDescent="0.25">
      <c r="B80" s="58" t="s">
        <v>151</v>
      </c>
      <c r="C80" s="42">
        <v>270</v>
      </c>
      <c r="D80" s="55">
        <f>D72-E78</f>
        <v>169817.30000000005</v>
      </c>
      <c r="E80" s="55"/>
      <c r="F80" s="55">
        <f>F72-G78</f>
        <v>27926.200000000186</v>
      </c>
      <c r="G80" s="55"/>
    </row>
    <row r="81" spans="2:7" ht="11.25" customHeight="1" x14ac:dyDescent="0.25">
      <c r="B81" s="59" t="s">
        <v>152</v>
      </c>
      <c r="C81" s="50"/>
      <c r="D81" s="57"/>
      <c r="E81" s="57"/>
      <c r="F81" s="57"/>
      <c r="G81" s="57"/>
    </row>
  </sheetData>
  <mergeCells count="143">
    <mergeCell ref="C80:C81"/>
    <mergeCell ref="D80:D81"/>
    <mergeCell ref="E80:E81"/>
    <mergeCell ref="F80:F81"/>
    <mergeCell ref="G80:G81"/>
    <mergeCell ref="C76:C77"/>
    <mergeCell ref="D76:D77"/>
    <mergeCell ref="E76:E77"/>
    <mergeCell ref="F76:F77"/>
    <mergeCell ref="G76:G77"/>
    <mergeCell ref="C78:C79"/>
    <mergeCell ref="D78:D79"/>
    <mergeCell ref="E78:E79"/>
    <mergeCell ref="F78:F79"/>
    <mergeCell ref="G78:G79"/>
    <mergeCell ref="C70:C71"/>
    <mergeCell ref="D70:D71"/>
    <mergeCell ref="E70:E71"/>
    <mergeCell ref="F70:F71"/>
    <mergeCell ref="G70:G71"/>
    <mergeCell ref="C72:C75"/>
    <mergeCell ref="D72:D75"/>
    <mergeCell ref="E72:E75"/>
    <mergeCell ref="F72:F75"/>
    <mergeCell ref="G72:G75"/>
    <mergeCell ref="C64:C65"/>
    <mergeCell ref="D64:D65"/>
    <mergeCell ref="E64:E65"/>
    <mergeCell ref="F64:F65"/>
    <mergeCell ref="G64:G65"/>
    <mergeCell ref="C66:C69"/>
    <mergeCell ref="D66:D69"/>
    <mergeCell ref="E66:E69"/>
    <mergeCell ref="F66:F69"/>
    <mergeCell ref="G66:G69"/>
    <mergeCell ref="C58:C61"/>
    <mergeCell ref="D58:D61"/>
    <mergeCell ref="E58:E61"/>
    <mergeCell ref="F58:F61"/>
    <mergeCell ref="G58:G61"/>
    <mergeCell ref="C62:C63"/>
    <mergeCell ref="D62:D63"/>
    <mergeCell ref="E62:E63"/>
    <mergeCell ref="F62:F63"/>
    <mergeCell ref="G62:G63"/>
    <mergeCell ref="C52:C55"/>
    <mergeCell ref="D52:D55"/>
    <mergeCell ref="E52:E55"/>
    <mergeCell ref="F52:F55"/>
    <mergeCell ref="G52:G55"/>
    <mergeCell ref="C56:C57"/>
    <mergeCell ref="D56:D57"/>
    <mergeCell ref="E56:E57"/>
    <mergeCell ref="F56:F57"/>
    <mergeCell ref="G56:G57"/>
    <mergeCell ref="C48:C49"/>
    <mergeCell ref="D48:D49"/>
    <mergeCell ref="E48:E49"/>
    <mergeCell ref="F48:F49"/>
    <mergeCell ref="G48:G49"/>
    <mergeCell ref="C50:C51"/>
    <mergeCell ref="D50:D51"/>
    <mergeCell ref="E50:E51"/>
    <mergeCell ref="F50:F51"/>
    <mergeCell ref="G50:G51"/>
    <mergeCell ref="C44:C45"/>
    <mergeCell ref="D44:D45"/>
    <mergeCell ref="E44:E45"/>
    <mergeCell ref="F44:F45"/>
    <mergeCell ref="G44:G45"/>
    <mergeCell ref="C46:C47"/>
    <mergeCell ref="D46:D47"/>
    <mergeCell ref="E46:E47"/>
    <mergeCell ref="F46:F47"/>
    <mergeCell ref="G46:G47"/>
    <mergeCell ref="C38:C41"/>
    <mergeCell ref="D38:D41"/>
    <mergeCell ref="E38:E41"/>
    <mergeCell ref="F38:F41"/>
    <mergeCell ref="G38:G41"/>
    <mergeCell ref="C42:C43"/>
    <mergeCell ref="D42:D43"/>
    <mergeCell ref="E42:E43"/>
    <mergeCell ref="F42:F43"/>
    <mergeCell ref="G42:G43"/>
    <mergeCell ref="C33:C34"/>
    <mergeCell ref="D33:D34"/>
    <mergeCell ref="E33:E34"/>
    <mergeCell ref="F33:F34"/>
    <mergeCell ref="G33:G34"/>
    <mergeCell ref="C35:C37"/>
    <mergeCell ref="D35:D37"/>
    <mergeCell ref="E35:E37"/>
    <mergeCell ref="F35:F37"/>
    <mergeCell ref="G35:G37"/>
    <mergeCell ref="C28:C29"/>
    <mergeCell ref="D28:D29"/>
    <mergeCell ref="E28:E29"/>
    <mergeCell ref="F28:F29"/>
    <mergeCell ref="G28:G29"/>
    <mergeCell ref="C30:C32"/>
    <mergeCell ref="D30:D32"/>
    <mergeCell ref="E30:E32"/>
    <mergeCell ref="F30:F32"/>
    <mergeCell ref="G30:G32"/>
    <mergeCell ref="C24:C25"/>
    <mergeCell ref="D24:D25"/>
    <mergeCell ref="E24:E25"/>
    <mergeCell ref="F24:F25"/>
    <mergeCell ref="G24:G25"/>
    <mergeCell ref="C26:C27"/>
    <mergeCell ref="D26:D27"/>
    <mergeCell ref="E26:E27"/>
    <mergeCell ref="F26:F27"/>
    <mergeCell ref="G26:G27"/>
    <mergeCell ref="C17:C20"/>
    <mergeCell ref="D17:D20"/>
    <mergeCell ref="E17:E20"/>
    <mergeCell ref="F17:F20"/>
    <mergeCell ref="G17:G20"/>
    <mergeCell ref="C21:C23"/>
    <mergeCell ref="D21:D23"/>
    <mergeCell ref="E21:E23"/>
    <mergeCell ref="F21:F23"/>
    <mergeCell ref="G21:G23"/>
    <mergeCell ref="C11:C13"/>
    <mergeCell ref="D11:D13"/>
    <mergeCell ref="E11:E13"/>
    <mergeCell ref="F11:F13"/>
    <mergeCell ref="G11:G13"/>
    <mergeCell ref="C14:C16"/>
    <mergeCell ref="D14:D16"/>
    <mergeCell ref="E14:E16"/>
    <mergeCell ref="F14:F16"/>
    <mergeCell ref="G14:G16"/>
    <mergeCell ref="B2:B9"/>
    <mergeCell ref="C2:C9"/>
    <mergeCell ref="D2:E5"/>
    <mergeCell ref="F2:G5"/>
    <mergeCell ref="D6:D9"/>
    <mergeCell ref="E6:E9"/>
    <mergeCell ref="F6:F9"/>
    <mergeCell ref="G6:G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abSelected="1" topLeftCell="A46" workbookViewId="0">
      <selection activeCell="K15" sqref="K15"/>
    </sheetView>
  </sheetViews>
  <sheetFormatPr defaultColWidth="8" defaultRowHeight="15" x14ac:dyDescent="0.25"/>
  <cols>
    <col min="1" max="1" width="0.7109375" style="1" bestFit="1" customWidth="1"/>
    <col min="2" max="2" width="54.5703125" style="1" bestFit="1" customWidth="1"/>
    <col min="3" max="3" width="8.42578125" style="1" bestFit="1" customWidth="1"/>
    <col min="4" max="7" width="12.7109375" style="1" bestFit="1" customWidth="1"/>
    <col min="8" max="16384" width="8" style="1"/>
  </cols>
  <sheetData>
    <row r="1" spans="1:8" ht="6" customHeight="1" x14ac:dyDescent="0.25">
      <c r="B1" s="31" t="s">
        <v>19</v>
      </c>
      <c r="C1" s="31" t="s">
        <v>19</v>
      </c>
      <c r="D1" s="31" t="s">
        <v>19</v>
      </c>
      <c r="E1" s="31" t="s">
        <v>19</v>
      </c>
      <c r="F1" s="31" t="s">
        <v>19</v>
      </c>
      <c r="G1" s="31" t="s">
        <v>19</v>
      </c>
    </row>
    <row r="2" spans="1:8" ht="15" customHeight="1" x14ac:dyDescent="0.25">
      <c r="B2" s="67" t="s">
        <v>153</v>
      </c>
      <c r="C2" s="67"/>
      <c r="D2" s="67"/>
      <c r="E2" s="67"/>
      <c r="F2" s="67"/>
      <c r="G2" s="67"/>
      <c r="H2" s="68"/>
    </row>
    <row r="3" spans="1:8" ht="15" customHeight="1" x14ac:dyDescent="0.25">
      <c r="B3" s="69" t="s">
        <v>154</v>
      </c>
      <c r="C3" s="69"/>
      <c r="D3" s="69"/>
      <c r="E3" s="69"/>
      <c r="F3" s="69"/>
      <c r="G3" s="69"/>
      <c r="H3" s="68"/>
    </row>
    <row r="4" spans="1:8" ht="5.25" customHeight="1" x14ac:dyDescent="0.25">
      <c r="B4" s="70" t="s">
        <v>19</v>
      </c>
      <c r="C4" s="70" t="s">
        <v>19</v>
      </c>
      <c r="D4" s="70" t="s">
        <v>19</v>
      </c>
      <c r="E4" s="70" t="s">
        <v>19</v>
      </c>
      <c r="F4" s="70" t="s">
        <v>19</v>
      </c>
      <c r="G4" s="70" t="s">
        <v>19</v>
      </c>
      <c r="H4" s="68"/>
    </row>
    <row r="5" spans="1:8" ht="36" customHeight="1" x14ac:dyDescent="0.25">
      <c r="A5" s="32" t="s">
        <v>19</v>
      </c>
      <c r="B5" s="71" t="s">
        <v>66</v>
      </c>
      <c r="C5" s="71" t="s">
        <v>155</v>
      </c>
      <c r="D5" s="72" t="s">
        <v>156</v>
      </c>
      <c r="E5" s="73"/>
      <c r="F5" s="72" t="s">
        <v>157</v>
      </c>
      <c r="G5" s="73"/>
      <c r="H5" s="68"/>
    </row>
    <row r="6" spans="1:8" ht="32.25" customHeight="1" x14ac:dyDescent="0.25">
      <c r="A6" s="32" t="s">
        <v>19</v>
      </c>
      <c r="B6" s="74"/>
      <c r="C6" s="74"/>
      <c r="D6" s="75"/>
      <c r="E6" s="76"/>
      <c r="F6" s="75"/>
      <c r="G6" s="76"/>
      <c r="H6" s="68"/>
    </row>
    <row r="7" spans="1:8" ht="11.25" customHeight="1" x14ac:dyDescent="0.25">
      <c r="A7" s="32" t="s">
        <v>19</v>
      </c>
      <c r="B7" s="74"/>
      <c r="C7" s="74"/>
      <c r="D7" s="75"/>
      <c r="E7" s="76"/>
      <c r="F7" s="75"/>
      <c r="G7" s="76"/>
      <c r="H7" s="68"/>
    </row>
    <row r="8" spans="1:8" ht="23.25" customHeight="1" x14ac:dyDescent="0.25">
      <c r="A8" s="77" t="s">
        <v>19</v>
      </c>
      <c r="B8" s="78"/>
      <c r="C8" s="78"/>
      <c r="D8" s="79"/>
      <c r="E8" s="80"/>
      <c r="F8" s="79"/>
      <c r="G8" s="80"/>
      <c r="H8" s="68"/>
    </row>
    <row r="9" spans="1:8" ht="11.25" customHeight="1" x14ac:dyDescent="0.25">
      <c r="A9" s="77" t="s">
        <v>19</v>
      </c>
      <c r="B9" s="81" t="s">
        <v>158</v>
      </c>
      <c r="C9" s="82">
        <v>280</v>
      </c>
      <c r="D9" s="83"/>
      <c r="E9" s="84"/>
      <c r="F9" s="83"/>
      <c r="G9" s="84"/>
      <c r="H9" s="68"/>
    </row>
    <row r="10" spans="1:8" ht="11.25" customHeight="1" x14ac:dyDescent="0.25">
      <c r="A10" s="32" t="s">
        <v>19</v>
      </c>
      <c r="B10" s="85" t="s">
        <v>159</v>
      </c>
      <c r="C10" s="86"/>
      <c r="D10" s="87"/>
      <c r="E10" s="88"/>
      <c r="F10" s="87"/>
      <c r="G10" s="88"/>
      <c r="H10" s="68"/>
    </row>
    <row r="11" spans="1:8" ht="11.25" customHeight="1" x14ac:dyDescent="0.25">
      <c r="A11" s="32" t="s">
        <v>19</v>
      </c>
      <c r="B11" s="81" t="s">
        <v>160</v>
      </c>
      <c r="C11" s="82">
        <v>290</v>
      </c>
      <c r="D11" s="83">
        <v>111713.8</v>
      </c>
      <c r="E11" s="84"/>
      <c r="F11" s="83">
        <v>95904.5</v>
      </c>
      <c r="G11" s="84"/>
      <c r="H11" s="68"/>
    </row>
    <row r="12" spans="1:8" ht="11.25" customHeight="1" x14ac:dyDescent="0.25">
      <c r="B12" s="85" t="s">
        <v>161</v>
      </c>
      <c r="C12" s="86"/>
      <c r="D12" s="87"/>
      <c r="E12" s="88"/>
      <c r="F12" s="87"/>
      <c r="G12" s="88"/>
      <c r="H12" s="68"/>
    </row>
    <row r="13" spans="1:8" ht="21.75" customHeight="1" x14ac:dyDescent="0.25">
      <c r="B13" s="81" t="s">
        <v>162</v>
      </c>
      <c r="C13" s="82">
        <v>291</v>
      </c>
      <c r="D13" s="83">
        <v>930.9</v>
      </c>
      <c r="E13" s="84"/>
      <c r="F13" s="83">
        <v>799.2</v>
      </c>
      <c r="G13" s="84"/>
      <c r="H13" s="68"/>
    </row>
    <row r="14" spans="1:8" ht="21.75" customHeight="1" x14ac:dyDescent="0.25">
      <c r="B14" s="85" t="s">
        <v>163</v>
      </c>
      <c r="C14" s="86"/>
      <c r="D14" s="87"/>
      <c r="E14" s="88"/>
      <c r="F14" s="87"/>
      <c r="G14" s="88"/>
      <c r="H14" s="68"/>
    </row>
    <row r="15" spans="1:8" ht="21.75" customHeight="1" x14ac:dyDescent="0.25">
      <c r="B15" s="89" t="s">
        <v>164</v>
      </c>
      <c r="C15" s="82">
        <v>300</v>
      </c>
      <c r="D15" s="83"/>
      <c r="E15" s="84"/>
      <c r="F15" s="83"/>
      <c r="G15" s="84"/>
      <c r="H15" s="68"/>
    </row>
    <row r="16" spans="1:8" ht="11.25" customHeight="1" x14ac:dyDescent="0.25">
      <c r="B16" s="85" t="s">
        <v>165</v>
      </c>
      <c r="C16" s="86"/>
      <c r="D16" s="87"/>
      <c r="E16" s="88"/>
      <c r="F16" s="87"/>
      <c r="G16" s="88"/>
      <c r="H16" s="68"/>
    </row>
    <row r="17" spans="2:8" ht="11.25" customHeight="1" x14ac:dyDescent="0.25">
      <c r="B17" s="89" t="s">
        <v>166</v>
      </c>
      <c r="C17" s="82">
        <v>310</v>
      </c>
      <c r="D17" s="83"/>
      <c r="E17" s="84"/>
      <c r="F17" s="83"/>
      <c r="G17" s="84"/>
      <c r="H17" s="68"/>
    </row>
    <row r="18" spans="2:8" ht="11.25" customHeight="1" x14ac:dyDescent="0.25">
      <c r="B18" s="85" t="s">
        <v>167</v>
      </c>
      <c r="C18" s="86"/>
      <c r="D18" s="87"/>
      <c r="E18" s="88"/>
      <c r="F18" s="87"/>
      <c r="G18" s="88"/>
      <c r="H18" s="68"/>
    </row>
    <row r="19" spans="2:8" ht="11.25" customHeight="1" x14ac:dyDescent="0.25">
      <c r="B19" s="89" t="s">
        <v>168</v>
      </c>
      <c r="C19" s="82">
        <v>320</v>
      </c>
      <c r="D19" s="83"/>
      <c r="E19" s="84"/>
      <c r="F19" s="83"/>
      <c r="G19" s="84"/>
      <c r="H19" s="68"/>
    </row>
    <row r="20" spans="2:8" ht="11.25" customHeight="1" x14ac:dyDescent="0.25">
      <c r="B20" s="85" t="s">
        <v>169</v>
      </c>
      <c r="C20" s="86"/>
      <c r="D20" s="87"/>
      <c r="E20" s="88"/>
      <c r="F20" s="87"/>
      <c r="G20" s="88"/>
      <c r="H20" s="68"/>
    </row>
    <row r="21" spans="2:8" ht="11.25" customHeight="1" x14ac:dyDescent="0.25">
      <c r="B21" s="81" t="s">
        <v>170</v>
      </c>
      <c r="C21" s="82">
        <v>330</v>
      </c>
      <c r="D21" s="83"/>
      <c r="E21" s="84"/>
      <c r="F21" s="83"/>
      <c r="G21" s="84"/>
      <c r="H21" s="68"/>
    </row>
    <row r="22" spans="2:8" ht="11.25" customHeight="1" x14ac:dyDescent="0.25">
      <c r="B22" s="85" t="s">
        <v>171</v>
      </c>
      <c r="C22" s="86"/>
      <c r="D22" s="87"/>
      <c r="E22" s="88"/>
      <c r="F22" s="87"/>
      <c r="G22" s="88"/>
      <c r="H22" s="68"/>
    </row>
    <row r="23" spans="2:8" ht="11.25" customHeight="1" x14ac:dyDescent="0.25">
      <c r="B23" s="81" t="s">
        <v>172</v>
      </c>
      <c r="C23" s="82">
        <v>340</v>
      </c>
      <c r="D23" s="83"/>
      <c r="E23" s="84"/>
      <c r="F23" s="83"/>
      <c r="G23" s="84"/>
      <c r="H23" s="68"/>
    </row>
    <row r="24" spans="2:8" ht="11.25" customHeight="1" x14ac:dyDescent="0.25">
      <c r="B24" s="85" t="s">
        <v>173</v>
      </c>
      <c r="C24" s="86"/>
      <c r="D24" s="87"/>
      <c r="E24" s="88"/>
      <c r="F24" s="87"/>
      <c r="G24" s="88"/>
      <c r="H24" s="68"/>
    </row>
    <row r="25" spans="2:8" ht="11.25" customHeight="1" x14ac:dyDescent="0.25">
      <c r="B25" s="81" t="s">
        <v>174</v>
      </c>
      <c r="C25" s="82">
        <v>350</v>
      </c>
      <c r="D25" s="83"/>
      <c r="E25" s="84"/>
      <c r="F25" s="83"/>
      <c r="G25" s="84"/>
      <c r="H25" s="68"/>
    </row>
    <row r="26" spans="2:8" ht="11.25" customHeight="1" x14ac:dyDescent="0.25">
      <c r="B26" s="85" t="s">
        <v>175</v>
      </c>
      <c r="C26" s="86"/>
      <c r="D26" s="87"/>
      <c r="E26" s="88"/>
      <c r="F26" s="87"/>
      <c r="G26" s="88"/>
      <c r="H26" s="68"/>
    </row>
    <row r="27" spans="2:8" ht="11.25" customHeight="1" x14ac:dyDescent="0.25">
      <c r="B27" s="81" t="s">
        <v>176</v>
      </c>
      <c r="C27" s="82">
        <v>360</v>
      </c>
      <c r="D27" s="83"/>
      <c r="E27" s="84"/>
      <c r="F27" s="83"/>
      <c r="G27" s="84"/>
      <c r="H27" s="68"/>
    </row>
    <row r="28" spans="2:8" ht="11.25" customHeight="1" x14ac:dyDescent="0.25">
      <c r="B28" s="85" t="s">
        <v>177</v>
      </c>
      <c r="C28" s="86"/>
      <c r="D28" s="87"/>
      <c r="E28" s="88"/>
      <c r="F28" s="87"/>
      <c r="G28" s="88"/>
      <c r="H28" s="68"/>
    </row>
    <row r="29" spans="2:8" ht="11.25" customHeight="1" x14ac:dyDescent="0.25">
      <c r="B29" s="81" t="s">
        <v>178</v>
      </c>
      <c r="C29" s="82">
        <v>370</v>
      </c>
      <c r="D29" s="83"/>
      <c r="E29" s="84"/>
      <c r="F29" s="83"/>
      <c r="G29" s="84"/>
      <c r="H29" s="68"/>
    </row>
    <row r="30" spans="2:8" ht="11.25" customHeight="1" x14ac:dyDescent="0.25">
      <c r="B30" s="85" t="s">
        <v>179</v>
      </c>
      <c r="C30" s="86"/>
      <c r="D30" s="87"/>
      <c r="E30" s="88"/>
      <c r="F30" s="87"/>
      <c r="G30" s="88"/>
      <c r="H30" s="68"/>
    </row>
    <row r="31" spans="2:8" ht="11.25" customHeight="1" x14ac:dyDescent="0.25">
      <c r="B31" s="81" t="s">
        <v>180</v>
      </c>
      <c r="C31" s="82">
        <v>380</v>
      </c>
      <c r="D31" s="83"/>
      <c r="E31" s="84"/>
      <c r="F31" s="83"/>
      <c r="G31" s="84"/>
      <c r="H31" s="68"/>
    </row>
    <row r="32" spans="2:8" ht="11.25" customHeight="1" x14ac:dyDescent="0.25">
      <c r="B32" s="85" t="s">
        <v>181</v>
      </c>
      <c r="C32" s="86"/>
      <c r="D32" s="87"/>
      <c r="E32" s="88"/>
      <c r="F32" s="87"/>
      <c r="G32" s="88"/>
      <c r="H32" s="68"/>
    </row>
    <row r="33" spans="2:8" ht="11.25" customHeight="1" x14ac:dyDescent="0.25">
      <c r="B33" s="81" t="s">
        <v>182</v>
      </c>
      <c r="C33" s="82">
        <v>390</v>
      </c>
      <c r="D33" s="83"/>
      <c r="E33" s="84"/>
      <c r="F33" s="83"/>
      <c r="G33" s="84"/>
      <c r="H33" s="68"/>
    </row>
    <row r="34" spans="2:8" ht="11.25" customHeight="1" x14ac:dyDescent="0.25">
      <c r="B34" s="85" t="s">
        <v>183</v>
      </c>
      <c r="C34" s="86"/>
      <c r="D34" s="87"/>
      <c r="E34" s="88"/>
      <c r="F34" s="87"/>
      <c r="G34" s="88"/>
      <c r="H34" s="68"/>
    </row>
    <row r="35" spans="2:8" ht="11.25" customHeight="1" x14ac:dyDescent="0.25">
      <c r="B35" s="81" t="s">
        <v>184</v>
      </c>
      <c r="C35" s="82">
        <v>400</v>
      </c>
      <c r="D35" s="83"/>
      <c r="E35" s="84"/>
      <c r="F35" s="83"/>
      <c r="G35" s="84"/>
      <c r="H35" s="68"/>
    </row>
    <row r="36" spans="2:8" ht="11.25" customHeight="1" x14ac:dyDescent="0.25">
      <c r="B36" s="90" t="s">
        <v>185</v>
      </c>
      <c r="C36" s="86"/>
      <c r="D36" s="87"/>
      <c r="E36" s="88"/>
      <c r="F36" s="87"/>
      <c r="G36" s="88"/>
      <c r="H36" s="68"/>
    </row>
    <row r="37" spans="2:8" ht="11.25" customHeight="1" x14ac:dyDescent="0.25">
      <c r="B37" s="81" t="s">
        <v>186</v>
      </c>
      <c r="C37" s="82">
        <v>410</v>
      </c>
      <c r="D37" s="83"/>
      <c r="E37" s="84"/>
      <c r="F37" s="83"/>
      <c r="G37" s="84"/>
      <c r="H37" s="68"/>
    </row>
    <row r="38" spans="2:8" ht="11.25" customHeight="1" x14ac:dyDescent="0.25">
      <c r="B38" s="85" t="s">
        <v>187</v>
      </c>
      <c r="C38" s="86"/>
      <c r="D38" s="87"/>
      <c r="E38" s="88"/>
      <c r="F38" s="87"/>
      <c r="G38" s="88"/>
      <c r="H38" s="68"/>
    </row>
    <row r="39" spans="2:8" ht="11.25" customHeight="1" x14ac:dyDescent="0.25">
      <c r="B39" s="81" t="s">
        <v>188</v>
      </c>
      <c r="C39" s="82">
        <v>420</v>
      </c>
      <c r="D39" s="83"/>
      <c r="E39" s="84"/>
      <c r="F39" s="83"/>
      <c r="G39" s="84"/>
      <c r="H39" s="68"/>
    </row>
    <row r="40" spans="2:8" ht="11.25" customHeight="1" x14ac:dyDescent="0.25">
      <c r="B40" s="85" t="s">
        <v>189</v>
      </c>
      <c r="C40" s="86"/>
      <c r="D40" s="87"/>
      <c r="E40" s="88"/>
      <c r="F40" s="87"/>
      <c r="G40" s="88"/>
      <c r="H40" s="68"/>
    </row>
    <row r="41" spans="2:8" ht="11.25" customHeight="1" x14ac:dyDescent="0.25">
      <c r="B41" s="81" t="s">
        <v>190</v>
      </c>
      <c r="C41" s="82">
        <v>430</v>
      </c>
      <c r="D41" s="83"/>
      <c r="E41" s="84"/>
      <c r="F41" s="83"/>
      <c r="G41" s="84"/>
      <c r="H41" s="68"/>
    </row>
    <row r="42" spans="2:8" ht="11.25" customHeight="1" x14ac:dyDescent="0.25">
      <c r="B42" s="85" t="s">
        <v>191</v>
      </c>
      <c r="C42" s="86"/>
      <c r="D42" s="87"/>
      <c r="E42" s="88"/>
      <c r="F42" s="87"/>
      <c r="G42" s="88"/>
      <c r="H42" s="68"/>
    </row>
    <row r="43" spans="2:8" ht="11.25" customHeight="1" x14ac:dyDescent="0.25">
      <c r="B43" s="81" t="s">
        <v>192</v>
      </c>
      <c r="C43" s="82">
        <v>440</v>
      </c>
      <c r="D43" s="83">
        <v>231779.5</v>
      </c>
      <c r="E43" s="84"/>
      <c r="F43" s="83">
        <v>198931.3</v>
      </c>
      <c r="G43" s="84"/>
      <c r="H43" s="68"/>
    </row>
    <row r="44" spans="2:8" ht="11.25" customHeight="1" x14ac:dyDescent="0.25">
      <c r="B44" s="85" t="s">
        <v>193</v>
      </c>
      <c r="C44" s="86"/>
      <c r="D44" s="87"/>
      <c r="E44" s="88"/>
      <c r="F44" s="87"/>
      <c r="G44" s="88"/>
      <c r="H44" s="68"/>
    </row>
    <row r="45" spans="2:8" ht="11.25" customHeight="1" x14ac:dyDescent="0.25">
      <c r="B45" s="81" t="s">
        <v>184</v>
      </c>
      <c r="C45" s="82">
        <v>450</v>
      </c>
      <c r="D45" s="83"/>
      <c r="E45" s="84"/>
      <c r="F45" s="83"/>
      <c r="G45" s="84"/>
      <c r="H45" s="68"/>
    </row>
    <row r="46" spans="2:8" ht="11.25" customHeight="1" x14ac:dyDescent="0.25">
      <c r="B46" s="90" t="s">
        <v>194</v>
      </c>
      <c r="C46" s="86"/>
      <c r="D46" s="87"/>
      <c r="E46" s="88"/>
      <c r="F46" s="87"/>
      <c r="G46" s="88"/>
      <c r="H46" s="68"/>
    </row>
    <row r="47" spans="2:8" ht="11.25" customHeight="1" x14ac:dyDescent="0.25">
      <c r="B47" s="81" t="s">
        <v>195</v>
      </c>
      <c r="C47" s="82">
        <v>460</v>
      </c>
      <c r="D47" s="83">
        <v>2247798.2999999998</v>
      </c>
      <c r="E47" s="84"/>
      <c r="F47" s="83">
        <v>1969336.1</v>
      </c>
      <c r="G47" s="84"/>
      <c r="H47" s="68"/>
    </row>
    <row r="48" spans="2:8" ht="11.25" customHeight="1" x14ac:dyDescent="0.25">
      <c r="B48" s="85" t="s">
        <v>196</v>
      </c>
      <c r="C48" s="86"/>
      <c r="D48" s="87"/>
      <c r="E48" s="88"/>
      <c r="F48" s="87"/>
      <c r="G48" s="88"/>
      <c r="H48" s="68"/>
    </row>
    <row r="49" spans="2:8" ht="11.25" customHeight="1" x14ac:dyDescent="0.25">
      <c r="B49" s="81" t="s">
        <v>197</v>
      </c>
      <c r="C49" s="82">
        <v>470</v>
      </c>
      <c r="D49" s="83"/>
      <c r="E49" s="84"/>
      <c r="F49" s="83"/>
      <c r="G49" s="84"/>
      <c r="H49" s="68"/>
    </row>
    <row r="50" spans="2:8" ht="11.25" customHeight="1" x14ac:dyDescent="0.25">
      <c r="B50" s="85" t="s">
        <v>198</v>
      </c>
      <c r="C50" s="86"/>
      <c r="D50" s="87"/>
      <c r="E50" s="88"/>
      <c r="F50" s="87"/>
      <c r="G50" s="88"/>
      <c r="H50" s="68"/>
    </row>
    <row r="51" spans="2:8" ht="21.75" customHeight="1" x14ac:dyDescent="0.25">
      <c r="B51" s="81" t="s">
        <v>199</v>
      </c>
      <c r="C51" s="82">
        <v>480</v>
      </c>
      <c r="D51" s="91">
        <f>D11+D43+D47</f>
        <v>2591291.5999999996</v>
      </c>
      <c r="E51" s="92"/>
      <c r="F51" s="91">
        <f>F11+F43+F47</f>
        <v>2264171.9</v>
      </c>
      <c r="G51" s="92"/>
      <c r="H51" s="68"/>
    </row>
    <row r="52" spans="2:8" ht="14.25" customHeight="1" x14ac:dyDescent="0.25">
      <c r="B52" s="85" t="s">
        <v>200</v>
      </c>
      <c r="C52" s="86"/>
      <c r="D52" s="93"/>
      <c r="E52" s="94"/>
      <c r="F52" s="93"/>
      <c r="G52" s="94"/>
      <c r="H52" s="68"/>
    </row>
    <row r="53" spans="2:8" ht="11.25" customHeight="1" x14ac:dyDescent="0.25">
      <c r="B53" s="68"/>
      <c r="C53" s="68"/>
      <c r="D53" s="68"/>
      <c r="E53" s="68"/>
      <c r="F53" s="68"/>
      <c r="G53" s="68"/>
      <c r="H53" s="95"/>
    </row>
    <row r="54" spans="2:8" ht="11.25" customHeight="1" x14ac:dyDescent="0.25">
      <c r="B54" s="68"/>
      <c r="C54" s="68"/>
      <c r="D54" s="68"/>
      <c r="E54" s="68"/>
      <c r="F54" s="68"/>
      <c r="G54" s="68"/>
      <c r="H54" s="95"/>
    </row>
    <row r="55" spans="2:8" ht="11.25" customHeight="1" x14ac:dyDescent="0.25">
      <c r="B55" s="96" t="s">
        <v>201</v>
      </c>
      <c r="C55" s="68"/>
      <c r="D55" s="68"/>
      <c r="E55" s="68"/>
      <c r="F55" s="68"/>
      <c r="G55" s="68"/>
      <c r="H55" s="68"/>
    </row>
    <row r="56" spans="2:8" ht="11.25" customHeight="1" x14ac:dyDescent="0.25">
      <c r="B56" s="96" t="s">
        <v>202</v>
      </c>
      <c r="C56" s="97"/>
      <c r="D56" s="97"/>
      <c r="E56" s="97"/>
      <c r="F56" s="97" t="s">
        <v>203</v>
      </c>
      <c r="G56" s="97"/>
      <c r="H56" s="97"/>
    </row>
    <row r="57" spans="2:8" ht="12.75" customHeight="1" x14ac:dyDescent="0.25">
      <c r="B57" s="68"/>
      <c r="C57" s="68"/>
      <c r="D57" s="68"/>
      <c r="E57" s="68"/>
      <c r="F57" s="68"/>
      <c r="G57" s="68"/>
      <c r="H57" s="68"/>
    </row>
    <row r="58" spans="2:8" ht="11.25" customHeight="1" x14ac:dyDescent="0.25">
      <c r="B58" s="96" t="s">
        <v>204</v>
      </c>
      <c r="C58" s="68"/>
      <c r="D58" s="68"/>
      <c r="E58" s="68"/>
      <c r="F58" s="68"/>
      <c r="G58" s="68"/>
      <c r="H58" s="68"/>
    </row>
    <row r="59" spans="2:8" ht="11.25" customHeight="1" x14ac:dyDescent="0.25">
      <c r="B59" s="96" t="s">
        <v>205</v>
      </c>
      <c r="C59" s="97"/>
      <c r="D59" s="97"/>
      <c r="E59" s="97"/>
      <c r="F59" s="97" t="s">
        <v>206</v>
      </c>
      <c r="G59" s="97"/>
      <c r="H59" s="97"/>
    </row>
  </sheetData>
  <mergeCells count="76">
    <mergeCell ref="C56:E56"/>
    <mergeCell ref="F56:H56"/>
    <mergeCell ref="C59:E59"/>
    <mergeCell ref="F59:H59"/>
    <mergeCell ref="C49:C50"/>
    <mergeCell ref="D49:E50"/>
    <mergeCell ref="F49:G50"/>
    <mergeCell ref="C51:C52"/>
    <mergeCell ref="D51:E52"/>
    <mergeCell ref="F51:G52"/>
    <mergeCell ref="C45:C46"/>
    <mergeCell ref="D45:E46"/>
    <mergeCell ref="F45:G46"/>
    <mergeCell ref="C47:C48"/>
    <mergeCell ref="D47:E48"/>
    <mergeCell ref="F47:G48"/>
    <mergeCell ref="C41:C42"/>
    <mergeCell ref="D41:E42"/>
    <mergeCell ref="F41:G42"/>
    <mergeCell ref="C43:C44"/>
    <mergeCell ref="D43:E44"/>
    <mergeCell ref="F43:G44"/>
    <mergeCell ref="C37:C38"/>
    <mergeCell ref="D37:E38"/>
    <mergeCell ref="F37:G38"/>
    <mergeCell ref="C39:C40"/>
    <mergeCell ref="D39:E40"/>
    <mergeCell ref="F39:G40"/>
    <mergeCell ref="C33:C34"/>
    <mergeCell ref="D33:E34"/>
    <mergeCell ref="F33:G34"/>
    <mergeCell ref="C35:C36"/>
    <mergeCell ref="D35:E36"/>
    <mergeCell ref="F35:G36"/>
    <mergeCell ref="C29:C30"/>
    <mergeCell ref="D29:E30"/>
    <mergeCell ref="F29:G30"/>
    <mergeCell ref="C31:C32"/>
    <mergeCell ref="D31:E32"/>
    <mergeCell ref="F31:G32"/>
    <mergeCell ref="C25:C26"/>
    <mergeCell ref="D25:E26"/>
    <mergeCell ref="F25:G26"/>
    <mergeCell ref="C27:C28"/>
    <mergeCell ref="D27:E28"/>
    <mergeCell ref="F27:G28"/>
    <mergeCell ref="C21:C22"/>
    <mergeCell ref="D21:E22"/>
    <mergeCell ref="F21:G22"/>
    <mergeCell ref="C23:C24"/>
    <mergeCell ref="D23:E24"/>
    <mergeCell ref="F23:G24"/>
    <mergeCell ref="C17:C18"/>
    <mergeCell ref="D17:E18"/>
    <mergeCell ref="F17:G18"/>
    <mergeCell ref="C19:C20"/>
    <mergeCell ref="D19:E20"/>
    <mergeCell ref="F19:G20"/>
    <mergeCell ref="C13:C14"/>
    <mergeCell ref="D13:E14"/>
    <mergeCell ref="F13:G14"/>
    <mergeCell ref="C15:C16"/>
    <mergeCell ref="D15:E16"/>
    <mergeCell ref="F15:G16"/>
    <mergeCell ref="C9:C10"/>
    <mergeCell ref="D9:E10"/>
    <mergeCell ref="F9:G10"/>
    <mergeCell ref="C11:C12"/>
    <mergeCell ref="D11:E12"/>
    <mergeCell ref="F11:G12"/>
    <mergeCell ref="B2:G2"/>
    <mergeCell ref="B3:G3"/>
    <mergeCell ref="B5:B8"/>
    <mergeCell ref="C5:C8"/>
    <mergeCell ref="D5:E8"/>
    <mergeCell ref="F5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2019-10-28T05:53:01Z</dcterms:modified>
</cp:coreProperties>
</file>